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2-Grants\01B_CG &amp; PPG\RIE2015 Centre Grant Launch_Aug 12\9. Forms Templates\Final report\For grants ending FY18\"/>
    </mc:Choice>
  </mc:AlternateContent>
  <bookViews>
    <workbookView xWindow="240" yWindow="255" windowWidth="15600" windowHeight="7815"/>
  </bookViews>
  <sheets>
    <sheet name="MANPOWER" sheetId="1" r:id="rId1"/>
    <sheet name="ADMINISTRATIVE CORE" sheetId="8" r:id="rId2"/>
    <sheet name="CORE EQUIPMENT PURCHASED" sheetId="9" r:id="rId3"/>
    <sheet name="SEED FUNDING PROGRAMMES" sheetId="10" r:id="rId4"/>
    <sheet name="OVERALL KPIs" sheetId="11" r:id="rId5"/>
    <sheet name="HUMAN CAPITAL" sheetId="2" r:id="rId6"/>
    <sheet name="INTELLECTUAL CAPITAL" sheetId="3" r:id="rId7"/>
    <sheet name="INDUSTRY RELEVANCE" sheetId="4" r:id="rId8"/>
    <sheet name="HEALTHCARE" sheetId="5" r:id="rId9"/>
    <sheet name="Annex B" sheetId="12" r:id="rId10"/>
    <sheet name="Annex A" sheetId="6" r:id="rId11"/>
  </sheets>
  <calcPr calcId="152511" concurrentCalc="0"/>
</workbook>
</file>

<file path=xl/calcChain.xml><?xml version="1.0" encoding="utf-8"?>
<calcChain xmlns="http://schemas.openxmlformats.org/spreadsheetml/2006/main">
  <c r="O8" i="5" l="1"/>
  <c r="O7" i="5"/>
  <c r="P8" i="5"/>
  <c r="P9" i="5"/>
  <c r="P10" i="5"/>
  <c r="O9" i="5"/>
  <c r="O10" i="5"/>
  <c r="P7" i="5"/>
  <c r="N7" i="4"/>
  <c r="M7" i="4"/>
  <c r="N8" i="4"/>
  <c r="N9" i="4"/>
  <c r="M8" i="4"/>
  <c r="M9" i="4"/>
  <c r="O7" i="3"/>
  <c r="N7" i="3"/>
  <c r="O8" i="3"/>
  <c r="O9" i="3"/>
  <c r="O10" i="3"/>
  <c r="O11" i="3"/>
  <c r="O12" i="3"/>
  <c r="N8" i="3"/>
  <c r="N9" i="3"/>
  <c r="N10" i="3"/>
  <c r="N11" i="3"/>
  <c r="N12" i="3"/>
  <c r="O7" i="2"/>
  <c r="N7" i="2"/>
  <c r="O8" i="2"/>
  <c r="O9" i="2"/>
  <c r="O10" i="2"/>
  <c r="O11" i="2"/>
  <c r="O12" i="2"/>
  <c r="O13" i="2"/>
  <c r="N8" i="2"/>
  <c r="N9" i="2"/>
  <c r="N10" i="2"/>
  <c r="N11" i="2"/>
  <c r="N12" i="2"/>
  <c r="N13" i="2"/>
  <c r="C6" i="11"/>
  <c r="D6" i="1"/>
  <c r="D26" i="11"/>
  <c r="D27" i="11"/>
  <c r="D28" i="11"/>
  <c r="D25" i="11"/>
  <c r="C26" i="11"/>
  <c r="C27" i="11"/>
  <c r="C28" i="11"/>
  <c r="C25" i="11"/>
  <c r="D22" i="11"/>
  <c r="D23" i="11"/>
  <c r="D21" i="11"/>
  <c r="C22" i="11"/>
  <c r="C23" i="11"/>
  <c r="C21" i="11"/>
  <c r="D15" i="11"/>
  <c r="D16" i="11"/>
  <c r="D17" i="11"/>
  <c r="D18" i="11"/>
  <c r="D19" i="11"/>
  <c r="D14" i="11"/>
  <c r="C15" i="11"/>
  <c r="C16" i="11"/>
  <c r="C17" i="11"/>
  <c r="C18" i="11"/>
  <c r="C19" i="11"/>
  <c r="C14" i="11"/>
  <c r="D7" i="11"/>
  <c r="D8" i="11"/>
  <c r="D9" i="11"/>
  <c r="D10" i="11"/>
  <c r="D11" i="11"/>
  <c r="D12" i="11"/>
  <c r="D6" i="11"/>
  <c r="C7" i="11"/>
  <c r="C8" i="11"/>
  <c r="C9" i="11"/>
  <c r="C10" i="11"/>
  <c r="C11" i="11"/>
  <c r="C12" i="11"/>
  <c r="E8" i="1"/>
  <c r="D8" i="1"/>
  <c r="E7" i="1"/>
  <c r="D7" i="1"/>
  <c r="E6" i="1"/>
</calcChain>
</file>

<file path=xl/sharedStrings.xml><?xml version="1.0" encoding="utf-8"?>
<sst xmlns="http://schemas.openxmlformats.org/spreadsheetml/2006/main" count="456" uniqueCount="251">
  <si>
    <t>Nationality</t>
  </si>
  <si>
    <t>Highest Qualification</t>
  </si>
  <si>
    <t>S/N</t>
  </si>
  <si>
    <t>Indicators</t>
  </si>
  <si>
    <t>Human Capital</t>
  </si>
  <si>
    <t>No. of STAR awards</t>
  </si>
  <si>
    <t>No. of CSA awards</t>
  </si>
  <si>
    <t>No. of Transition awards</t>
  </si>
  <si>
    <t xml:space="preserve">No. of Clinicians who graduated with Master/MD/PhD programmes  </t>
  </si>
  <si>
    <t>No. of MD-PhD  or  PhD currently employed</t>
  </si>
  <si>
    <t>No. of NMRC Fellowships</t>
  </si>
  <si>
    <t>No. of PhD students trained and graduated</t>
  </si>
  <si>
    <t>FY13</t>
  </si>
  <si>
    <t>Target Set</t>
  </si>
  <si>
    <t>Target Achieved</t>
  </si>
  <si>
    <t>Cumulative</t>
  </si>
  <si>
    <t>FY14</t>
  </si>
  <si>
    <r>
      <t xml:space="preserve">The Clinicians must be holder of MBBS/MD/BDS and are </t>
    </r>
    <r>
      <rPr>
        <b/>
        <sz val="11"/>
        <color indexed="10"/>
        <rFont val="Calibri"/>
        <family val="2"/>
      </rPr>
      <t>SMC registered at the point of graduation.</t>
    </r>
  </si>
  <si>
    <t xml:space="preserve">Year of Graduation </t>
  </si>
  <si>
    <t xml:space="preserve">Degree Conferred (Master/MD/PhD) 
</t>
  </si>
  <si>
    <t>Name of University</t>
  </si>
  <si>
    <t xml:space="preserve">Degree Conferred 
(MD-PhD/PhD) 
</t>
  </si>
  <si>
    <t>Period of Award 
(MM/YYYY-MM/YYYY)</t>
  </si>
  <si>
    <t>Year of Graduation (PhD)</t>
  </si>
  <si>
    <t>Award ID</t>
  </si>
  <si>
    <t>FY15</t>
  </si>
  <si>
    <t xml:space="preserve">Intellectual Capital </t>
  </si>
  <si>
    <t>No. of publications in peer-reviewed journals with 0&lt; JIF &lt;5</t>
  </si>
  <si>
    <t>No. of patents granted</t>
  </si>
  <si>
    <r>
      <t xml:space="preserve">No. of publications in peer-reviewed journals with JIF </t>
    </r>
    <r>
      <rPr>
        <b/>
        <sz val="11"/>
        <color indexed="8"/>
        <rFont val="Calibri"/>
        <family val="2"/>
      </rPr>
      <t>≥5</t>
    </r>
  </si>
  <si>
    <r>
      <rPr>
        <b/>
        <vertAlign val="superscript"/>
        <sz val="11"/>
        <color indexed="8"/>
        <rFont val="Calibri"/>
        <family val="2"/>
      </rPr>
      <t>#</t>
    </r>
    <r>
      <rPr>
        <b/>
        <sz val="10"/>
        <rFont val="Arial"/>
        <family val="2"/>
      </rPr>
      <t>No. of Individuals (</t>
    </r>
    <r>
      <rPr>
        <b/>
        <sz val="11"/>
        <color indexed="8"/>
        <rFont val="Calibri"/>
        <family val="2"/>
      </rPr>
      <t>PI</t>
    </r>
    <r>
      <rPr>
        <b/>
        <sz val="10"/>
        <rFont val="Arial"/>
        <family val="2"/>
      </rPr>
      <t xml:space="preserve">) holding peer-reviewed national/international-level grants  (Refer to Annex A) </t>
    </r>
  </si>
  <si>
    <r>
      <t xml:space="preserve">Total amount/quantum of competitive research grants </t>
    </r>
    <r>
      <rPr>
        <b/>
        <sz val="11"/>
        <color indexed="8"/>
        <rFont val="Calibri"/>
        <family val="2"/>
      </rPr>
      <t>as PI</t>
    </r>
    <r>
      <rPr>
        <b/>
        <sz val="10"/>
        <rFont val="Arial"/>
        <family val="2"/>
      </rPr>
      <t xml:space="preserve"> (Refer to Annex B) -</t>
    </r>
    <r>
      <rPr>
        <b/>
        <sz val="11"/>
        <color indexed="10"/>
        <rFont val="Calibri"/>
        <family val="2"/>
      </rPr>
      <t>includes both direct and indirect costs</t>
    </r>
  </si>
  <si>
    <t xml:space="preserve">#This only includes individual participating as PI. For programme grants, e.g TCR, the theme PI or e.g B&amp;B, the co-PI may be included </t>
  </si>
  <si>
    <t>NMRC will verify using various software tools, e.g. SciVerse Scopus.</t>
  </si>
  <si>
    <t xml:space="preserve">Note: a) Include only peer-reviewed journals, e.g. PubMed journal , b) Listed publication without JIF value will not be considered, c) </t>
  </si>
  <si>
    <t xml:space="preserve">For e-journal (must have JIF), please provide the website address </t>
  </si>
  <si>
    <t>Publication Title</t>
  </si>
  <si>
    <t>Year and Issue No. of Publication</t>
  </si>
  <si>
    <t>List of All Authors</t>
  </si>
  <si>
    <t xml:space="preserve"> Authors from Institution </t>
  </si>
  <si>
    <t>Name of First Author, if from institution</t>
  </si>
  <si>
    <t>Name of Last Author, if from institution</t>
  </si>
  <si>
    <t>Name of Journal</t>
  </si>
  <si>
    <t>JIF Value</t>
  </si>
  <si>
    <t>PubMed ID 
(if applicable)</t>
  </si>
  <si>
    <t>Patent Title</t>
  </si>
  <si>
    <t>Reference Number</t>
  </si>
  <si>
    <t>PI from your Institution holding the patent</t>
  </si>
  <si>
    <t>Country Granted</t>
  </si>
  <si>
    <t xml:space="preserve">Supporting documents are required; please provide a copy of the award letter for each project stated. </t>
  </si>
  <si>
    <t xml:space="preserve">Type of Grant 
(Refer to 
Annex A and B) </t>
  </si>
  <si>
    <t>Host Institution</t>
  </si>
  <si>
    <t xml:space="preserve">Project No. </t>
  </si>
  <si>
    <t>Funding Agency</t>
  </si>
  <si>
    <t>This only includes individual participating as PI. For programme grants, e.g TCR, the theme PI or e.g B&amp;B, the co-PI may be included.</t>
  </si>
  <si>
    <t>Industry Relevance</t>
  </si>
  <si>
    <t>*Amount of Industry Funding (cash)</t>
  </si>
  <si>
    <t>No. of Licenses</t>
  </si>
  <si>
    <r>
      <rPr>
        <b/>
        <vertAlign val="superscript"/>
        <sz val="11"/>
        <rFont val="Calibri"/>
        <family val="2"/>
      </rPr>
      <t>#</t>
    </r>
    <r>
      <rPr>
        <b/>
        <sz val="10"/>
        <rFont val="Arial"/>
        <family val="2"/>
      </rPr>
      <t>Amount of Industry Funding (in-kind)</t>
    </r>
  </si>
  <si>
    <t>Note:</t>
  </si>
  <si>
    <t xml:space="preserve">#The reported in-kind industry funding should be quantifiable, e.g. the cost of drugs, the cost of equipment etc. </t>
  </si>
  <si>
    <t>A letter from the industry is required stating the dollar value (in-kind)</t>
  </si>
  <si>
    <t xml:space="preserve">Supporting documents are required; please provide the award/agreement letter with the industry contribution. </t>
  </si>
  <si>
    <t>Project Title</t>
  </si>
  <si>
    <t>Name of PI/site PI</t>
  </si>
  <si>
    <t>Name of Industry Partner</t>
  </si>
  <si>
    <t>Cash Amount  contributed by Industry (S$)</t>
  </si>
  <si>
    <t>In-kind Contribution by Industry 
(S$)</t>
  </si>
  <si>
    <t>*For multi-site studies, should include only the proportion of funding awarded to the institution (based on the quantum stated in the award/agreement letter)</t>
  </si>
  <si>
    <t>A</t>
  </si>
  <si>
    <t>B</t>
  </si>
  <si>
    <t>C</t>
  </si>
  <si>
    <t>Manpower</t>
  </si>
  <si>
    <t>License Description</t>
  </si>
  <si>
    <t>License No.</t>
  </si>
  <si>
    <t>PI from your institution contributing to the IP</t>
  </si>
  <si>
    <t>Healthcare Deliverables</t>
  </si>
  <si>
    <t>No. of regulated Clinical Trials (registered under clinicaltrials@gov, HSA)</t>
  </si>
  <si>
    <t xml:space="preserve">No. of subjects recruited for clinical trials
</t>
  </si>
  <si>
    <t>No. of  subjects recruited for cohort or other clinical studies 
(Clinical trials listed under S/N 17 should not be repeated here.  However, if a subject had enrolled for both a clinical trial and cohort study, he/she may be counted under S/N 17 and S/N 18)</t>
  </si>
  <si>
    <r>
      <t>No. of research studies that yielded tangible clinical applications (either new medical device in the market or improve national disease management protocols</t>
    </r>
    <r>
      <rPr>
        <b/>
        <sz val="11"/>
        <color indexed="8"/>
        <rFont val="Calibri"/>
        <family val="2"/>
      </rPr>
      <t>)</t>
    </r>
  </si>
  <si>
    <t>Title of Clinical Trial</t>
  </si>
  <si>
    <t xml:space="preserve">URL address for clinical trials@gov </t>
  </si>
  <si>
    <t xml:space="preserve">HSA Clinical Trial Approval/Certificate Number </t>
  </si>
  <si>
    <t xml:space="preserve">The no. of subjects can only be included if they are being recruited from your institution (as recruitment site). Subjects can be double counted if they are enrolled in different clinical trials. </t>
  </si>
  <si>
    <t>Name of PI</t>
  </si>
  <si>
    <t>No. of Subjects Recruited</t>
  </si>
  <si>
    <t>Clinicals Trial Registered</t>
  </si>
  <si>
    <t>Subject Recruitment of Clinical Trials</t>
  </si>
  <si>
    <t xml:space="preserve">The no. of subjects can only be included if they are being recruited from your institution (as recruitment site). Subjects can be double counted if they are enrolled in different cohort studies. </t>
  </si>
  <si>
    <t>Title of Cohort and Clinical Studies</t>
  </si>
  <si>
    <t>Subject Recruitment of Cohort and Clinical Studies</t>
  </si>
  <si>
    <t>Project Title (research studies that translate to clinical application)</t>
  </si>
  <si>
    <r>
      <t xml:space="preserve">Description of New Medical Device that is available in the market / Improvement made to  </t>
    </r>
    <r>
      <rPr>
        <b/>
        <u/>
        <sz val="11"/>
        <color indexed="8"/>
        <rFont val="Calibri"/>
        <family val="2"/>
      </rPr>
      <t xml:space="preserve">NATIONAL </t>
    </r>
    <r>
      <rPr>
        <b/>
        <sz val="11"/>
        <color indexed="8"/>
        <rFont val="Calibri"/>
        <family val="2"/>
      </rPr>
      <t xml:space="preserve">disease management protocols </t>
    </r>
  </si>
  <si>
    <t xml:space="preserve">Date of Product Market Launch/Policy Implementation (MM/YYYY) </t>
  </si>
  <si>
    <t>Clinical Applications</t>
  </si>
  <si>
    <t>International peer-reviewed grants</t>
  </si>
  <si>
    <t>International Funding Agencies - NIH, UK MRC, NHMRC, CIHR</t>
  </si>
  <si>
    <t>MOH-Health Service Research Grant (HSR)</t>
  </si>
  <si>
    <t>Programmatic Project Grant (PPG)</t>
  </si>
  <si>
    <t>Centre Grant (CG)</t>
  </si>
  <si>
    <t>Individual Research Grant  (IRG)</t>
  </si>
  <si>
    <t>New Investigator Grant  (NIG)</t>
  </si>
  <si>
    <t>Exploratory and Developmental Grant (EDG)</t>
  </si>
  <si>
    <t>CBRG New Investigator Grant</t>
  </si>
  <si>
    <t>CS-IRG New Investigator Grant</t>
  </si>
  <si>
    <t>Cooperative Basic Research Grant (CBRG)</t>
  </si>
  <si>
    <t>Clinician-Scientist Investigator Research Grant (CS-IRG)</t>
  </si>
  <si>
    <t>Bedside &amp; Bench Grant</t>
  </si>
  <si>
    <t xml:space="preserve">MOH - National Medical Research Council </t>
  </si>
  <si>
    <t>BMRC Translational Clinical Research (TCR) Partnership</t>
  </si>
  <si>
    <t>A*star- Biomedical Research Council</t>
  </si>
  <si>
    <t>Biomedical Engineering Programme</t>
  </si>
  <si>
    <t xml:space="preserve">A*star - Science and Engineering Research Council </t>
  </si>
  <si>
    <t>Proof-of-Concept Grant Scheme</t>
  </si>
  <si>
    <t>Competitive Research Programme Funding Scheme</t>
  </si>
  <si>
    <t>National Research Foundation</t>
  </si>
  <si>
    <t>FUNDING PROGRAMMES</t>
  </si>
  <si>
    <t>FUNDING AGENCY</t>
  </si>
  <si>
    <t>Cluster Funding</t>
  </si>
  <si>
    <t>SingHealth, National Healthcare Group, Jurong Health Services, Alexandra Health Pte Ltd, National University Health System, Eastern Health Alliance</t>
  </si>
  <si>
    <t>STAR, CSA, Transition Awardees</t>
  </si>
  <si>
    <t>Clinicians Graduated with Master/MD/PhD Programmes</t>
  </si>
  <si>
    <t>MD-PhD  or  PhD currently employed</t>
  </si>
  <si>
    <t>NMRC Fellowships Awardees</t>
  </si>
  <si>
    <t>PhD students trained and graduated</t>
  </si>
  <si>
    <t>Publications</t>
  </si>
  <si>
    <t>Patents Granted</t>
  </si>
  <si>
    <t>Peer-reviewed National/International-level Grants</t>
  </si>
  <si>
    <t>No. of technical disclosure</t>
  </si>
  <si>
    <t>Technical Disclosures</t>
  </si>
  <si>
    <t>Technical Disclosure Title</t>
  </si>
  <si>
    <t>Country of Funding Agency</t>
  </si>
  <si>
    <t>Name of PI/ site PI</t>
  </si>
  <si>
    <t>Industry Funding</t>
  </si>
  <si>
    <t>Licenses</t>
  </si>
  <si>
    <t xml:space="preserve">Note: If the individual is a STAR awardee and also a MD-PhD, he can  be counted under S/N 1 and S/N 5. </t>
  </si>
  <si>
    <r>
      <t xml:space="preserve">Manpower </t>
    </r>
    <r>
      <rPr>
        <b/>
        <u/>
        <sz val="12"/>
        <color rgb="FFFF0000"/>
        <rFont val="Calibri"/>
        <family val="2"/>
      </rPr>
      <t xml:space="preserve">Not Funded </t>
    </r>
    <r>
      <rPr>
        <b/>
        <u/>
        <sz val="12"/>
        <color indexed="8"/>
        <rFont val="Calibri"/>
        <family val="2"/>
      </rPr>
      <t>by Center Grant</t>
    </r>
  </si>
  <si>
    <t>Manpower Fully Funded by Center Grant</t>
  </si>
  <si>
    <r>
      <t>Manpower</t>
    </r>
    <r>
      <rPr>
        <b/>
        <u/>
        <sz val="12"/>
        <color rgb="FFFF0000"/>
        <rFont val="Calibri"/>
        <family val="2"/>
      </rPr>
      <t xml:space="preserve"> Partially Funded </t>
    </r>
    <r>
      <rPr>
        <b/>
        <u/>
        <sz val="12"/>
        <color indexed="8"/>
        <rFont val="Calibri"/>
        <family val="2"/>
      </rPr>
      <t>by Center Grant</t>
    </r>
  </si>
  <si>
    <t>Name of other source of funding</t>
  </si>
  <si>
    <t>No. of staff partially funded under Centre Grant</t>
  </si>
  <si>
    <t>No. of staff fully funded under Centre Grant</t>
  </si>
  <si>
    <t>No. of staff not funded under Centre Grant</t>
  </si>
  <si>
    <t>Administrative Core Funded</t>
  </si>
  <si>
    <t>Course</t>
  </si>
  <si>
    <t>Course Provider</t>
  </si>
  <si>
    <t>Duration</t>
  </si>
  <si>
    <t>Period Conducted (mm/yy)</t>
  </si>
  <si>
    <t>Other source of funding, if any</t>
  </si>
  <si>
    <t>Equipment</t>
  </si>
  <si>
    <t>Equipment Purchased</t>
  </si>
  <si>
    <t>Purchase Price</t>
  </si>
  <si>
    <t>Seed Funding Programme</t>
  </si>
  <si>
    <t>Duration (years)</t>
  </si>
  <si>
    <t>Status e.g. completed/on-going</t>
  </si>
  <si>
    <t>Projects Funded
(Title)</t>
  </si>
  <si>
    <t>Approved budget (S$)</t>
  </si>
  <si>
    <t>Intellectual Capital</t>
  </si>
  <si>
    <t xml:space="preserve">Healthcare </t>
  </si>
  <si>
    <t>No. of subjects recruited for clinical trials</t>
  </si>
  <si>
    <t>Human Capital KPIs</t>
  </si>
  <si>
    <t>Total Research (FTE)</t>
  </si>
  <si>
    <t>Total Administrative (FTE)</t>
  </si>
  <si>
    <t>First Name of Staff</t>
  </si>
  <si>
    <t>Last Name of Staff</t>
  </si>
  <si>
    <t>Position/Designation</t>
  </si>
  <si>
    <t>Remuneration (S$p.a.)</t>
  </si>
  <si>
    <t xml:space="preserve">Name of the Source of Funding </t>
  </si>
  <si>
    <t xml:space="preserve">You are required to provide details of the other source of funding which is supporting the partial of the staff employment. </t>
  </si>
  <si>
    <t xml:space="preserve">You are required to provide details of the source of funding which is supporting the staff employment. </t>
  </si>
  <si>
    <r>
      <t xml:space="preserve">Role 
</t>
    </r>
    <r>
      <rPr>
        <i/>
        <sz val="10"/>
        <rFont val="Arial"/>
        <family val="2"/>
      </rPr>
      <t>(Please select from the list)</t>
    </r>
  </si>
  <si>
    <r>
      <t xml:space="preserve">Role
</t>
    </r>
    <r>
      <rPr>
        <i/>
        <sz val="10"/>
        <rFont val="Arial"/>
        <family val="2"/>
      </rPr>
      <t>(Please select from the list)</t>
    </r>
  </si>
  <si>
    <r>
      <t xml:space="preserve">Research Core supported
</t>
    </r>
    <r>
      <rPr>
        <i/>
        <sz val="10"/>
        <rFont val="Arial"/>
        <family val="2"/>
      </rPr>
      <t>(Please select from the list)</t>
    </r>
  </si>
  <si>
    <r>
      <t xml:space="preserve">Administrative/Research/Seed Funding Programme Core  supported 
</t>
    </r>
    <r>
      <rPr>
        <b/>
        <i/>
        <sz val="10"/>
        <rFont val="Arial"/>
        <family val="2"/>
      </rPr>
      <t>(Please select from the list)</t>
    </r>
  </si>
  <si>
    <t>Period employed
(MM/YYYY - MM/YYYY)</t>
  </si>
  <si>
    <t>FTE funded
(per FY)</t>
  </si>
  <si>
    <t>FTE supported by the other source of funding
(per FY)</t>
  </si>
  <si>
    <t>First Name of Awardees</t>
  </si>
  <si>
    <t>Last Name of Awardees</t>
  </si>
  <si>
    <r>
      <t xml:space="preserve">Research Core Achieved Under 
</t>
    </r>
    <r>
      <rPr>
        <i/>
        <sz val="11"/>
        <color indexed="8"/>
        <rFont val="Calibri"/>
        <family val="2"/>
      </rPr>
      <t>(select from the list)</t>
    </r>
  </si>
  <si>
    <r>
      <t xml:space="preserve">STAR/CSA/Transition Awards
</t>
    </r>
    <r>
      <rPr>
        <i/>
        <sz val="11"/>
        <color indexed="8"/>
        <rFont val="Calibri"/>
        <family val="2"/>
      </rPr>
      <t>(select from the list)</t>
    </r>
  </si>
  <si>
    <t>Period of Award  (MM/YYYY - MM/YYYY)</t>
  </si>
  <si>
    <t>Singapore PR</t>
  </si>
  <si>
    <t>Last Name of Clinician</t>
  </si>
  <si>
    <t>First Name of Clinician</t>
  </si>
  <si>
    <t xml:space="preserve">First Name of Employee </t>
  </si>
  <si>
    <t>Last Name of Employee</t>
  </si>
  <si>
    <t>First Name of Fellowship Awardee</t>
  </si>
  <si>
    <t>Last Name of Fellowship Awardee</t>
  </si>
  <si>
    <t xml:space="preserve">First Name of PhD Student </t>
  </si>
  <si>
    <t>Last Name of PhD Student</t>
  </si>
  <si>
    <t>Period of Attachment with Institution 
(MM/YYYY - MM/YYYY)</t>
  </si>
  <si>
    <t>First Name of Supervisor(s)</t>
  </si>
  <si>
    <t>Last Name of Supervisor</t>
  </si>
  <si>
    <r>
      <t xml:space="preserve">Research Core Achieved Under 
</t>
    </r>
    <r>
      <rPr>
        <i/>
        <sz val="11"/>
        <color indexed="8"/>
        <rFont val="Calibri"/>
        <family val="2"/>
      </rPr>
      <t>(Select from the list)</t>
    </r>
  </si>
  <si>
    <t>First Name</t>
  </si>
  <si>
    <t>Last Name</t>
  </si>
  <si>
    <t>List of All Inventors/Co-Inventors from your institution</t>
  </si>
  <si>
    <t xml:space="preserve"> Inventors/Co-Inventors from other Institution </t>
  </si>
  <si>
    <t>Year of Disclosure 
(YYYY)</t>
  </si>
  <si>
    <t>Date of Patent Granted (DD/MM/YYYY)</t>
  </si>
  <si>
    <t xml:space="preserve">First Name of PI </t>
  </si>
  <si>
    <t>Last Name of PI</t>
  </si>
  <si>
    <r>
      <t xml:space="preserve">Research Core Achieved Under
</t>
    </r>
    <r>
      <rPr>
        <i/>
        <sz val="11"/>
        <color indexed="8"/>
        <rFont val="Calibri"/>
        <family val="2"/>
      </rPr>
      <t>(Select from the list)</t>
    </r>
  </si>
  <si>
    <t>Period of Collaboration 
(MM/YYYY - MM/YYYY)</t>
  </si>
  <si>
    <t>Year Awarded
(YYYY)</t>
  </si>
  <si>
    <r>
      <t xml:space="preserve">Research Core Achieved Under
</t>
    </r>
    <r>
      <rPr>
        <i/>
        <sz val="11"/>
        <color indexed="8"/>
        <rFont val="Calibri"/>
        <family val="2"/>
      </rPr>
      <t>(Select from the List)</t>
    </r>
  </si>
  <si>
    <t xml:space="preserve">Revenue generated (S$) </t>
  </si>
  <si>
    <t>Period of Grant 
(MM/YYYY - MM/YYYY)</t>
  </si>
  <si>
    <t>Total Amount Awarded (S$)</t>
  </si>
  <si>
    <t>Year Registered
(YYYY)</t>
  </si>
  <si>
    <t xml:space="preserve">OVERALL KPIs ACHIEVEMENTS </t>
  </si>
  <si>
    <t>Clinical Trial Grant</t>
  </si>
  <si>
    <t xml:space="preserve">MOH IAF </t>
  </si>
  <si>
    <t>Strategic Positioning Fund</t>
  </si>
  <si>
    <t>CD-PHRG (Communicable Disease-Public Health Research Grant)</t>
  </si>
  <si>
    <t>MOE - Ministry of Education</t>
  </si>
  <si>
    <t>MOH AcRF-Tier 2</t>
  </si>
  <si>
    <t>MOH AcRF-Tier 3</t>
  </si>
  <si>
    <t xml:space="preserve">MOH-TCMCRG </t>
  </si>
  <si>
    <t>FY16</t>
  </si>
  <si>
    <r>
      <t xml:space="preserve">Please list all the core equipment purchased with the Centre Grant </t>
    </r>
    <r>
      <rPr>
        <b/>
        <u/>
        <sz val="10"/>
        <color rgb="FFFF0000"/>
        <rFont val="Arial"/>
        <family val="2"/>
      </rPr>
      <t>during the funding period (i.e. from 1 Apr 2013 - grant completion date)</t>
    </r>
    <r>
      <rPr>
        <b/>
        <sz val="10"/>
        <rFont val="Arial"/>
        <family val="2"/>
      </rPr>
      <t>. Indicate co-funding from other sources, if any</t>
    </r>
  </si>
  <si>
    <r>
      <t xml:space="preserve">Please list all the education / training courses funded under the CG </t>
    </r>
    <r>
      <rPr>
        <b/>
        <u/>
        <sz val="10"/>
        <color rgb="FFFF0000"/>
        <rFont val="Arial"/>
        <family val="2"/>
      </rPr>
      <t>during the funding period (i.e. from 1 Apr 2013 - grant completion date)</t>
    </r>
    <r>
      <rPr>
        <b/>
        <sz val="10"/>
        <rFont val="Arial"/>
        <family val="2"/>
      </rPr>
      <t xml:space="preserve">. Indicate co-funding from other sources if any. </t>
    </r>
  </si>
  <si>
    <r>
      <t xml:space="preserve">Please list all Seed Funding Programme Projects funded under the CG </t>
    </r>
    <r>
      <rPr>
        <b/>
        <u/>
        <sz val="10"/>
        <color rgb="FFFF0000"/>
        <rFont val="Arial"/>
        <family val="2"/>
      </rPr>
      <t>during the funding period (i.e. from 1 Apr 2013 - grant completion date)</t>
    </r>
    <r>
      <rPr>
        <b/>
        <sz val="10"/>
        <rFont val="Arial"/>
        <family val="2"/>
      </rPr>
      <t>. Indicate co-funding from other sources, if any</t>
    </r>
  </si>
  <si>
    <r>
      <t xml:space="preserve">Please provide the manpower details which the centre/institution has engaged </t>
    </r>
    <r>
      <rPr>
        <b/>
        <u/>
        <sz val="11"/>
        <color rgb="FFFF0000"/>
        <rFont val="Calibri"/>
        <family val="2"/>
        <scheme val="minor"/>
      </rPr>
      <t>during the funding period (i.e. from 1 Apr 2013 - grant completion date)</t>
    </r>
    <r>
      <rPr>
        <b/>
        <sz val="11"/>
        <rFont val="Calibri"/>
        <family val="2"/>
        <scheme val="minor"/>
      </rPr>
      <t xml:space="preserve">. </t>
    </r>
  </si>
  <si>
    <r>
      <t xml:space="preserve">Please  include the details of  manpower that were engaged </t>
    </r>
    <r>
      <rPr>
        <b/>
        <u/>
        <sz val="10"/>
        <color rgb="FFFF0000"/>
        <rFont val="Arial"/>
        <family val="2"/>
      </rPr>
      <t>during the funding period (i.e. from 1 Apr 2013 - grant completion date)</t>
    </r>
    <r>
      <rPr>
        <b/>
        <sz val="10"/>
        <rFont val="Arial"/>
        <family val="2"/>
      </rPr>
      <t xml:space="preserve"> and they are fully funded by Centre Grant. </t>
    </r>
  </si>
  <si>
    <r>
      <t xml:space="preserve">Please include the details of manpower that were engaged </t>
    </r>
    <r>
      <rPr>
        <b/>
        <u/>
        <sz val="10"/>
        <color rgb="FFFF0000"/>
        <rFont val="Arial"/>
        <family val="2"/>
      </rPr>
      <t>during the funding period (i.e. from 1 Apr 2013 - grant completion date)</t>
    </r>
    <r>
      <rPr>
        <b/>
        <sz val="10"/>
        <rFont val="Arial"/>
        <family val="2"/>
      </rPr>
      <t xml:space="preserve"> and they are partially funded by Centre Grant. </t>
    </r>
  </si>
  <si>
    <r>
      <t xml:space="preserve">Please include the details of the manpower who are not funded by Centre Grant at all but their KPIs' achievements are included </t>
    </r>
    <r>
      <rPr>
        <b/>
        <u/>
        <sz val="10"/>
        <color rgb="FFFF0000"/>
        <rFont val="Arial"/>
        <family val="2"/>
      </rPr>
      <t>during the funding period (i.e. from 1 Apr 2013 - grant completion date)</t>
    </r>
    <r>
      <rPr>
        <b/>
        <sz val="10"/>
        <rFont val="Arial"/>
        <family val="2"/>
      </rPr>
      <t xml:space="preserve">. </t>
    </r>
  </si>
  <si>
    <t>Final FY- FY18</t>
  </si>
  <si>
    <t>FY17</t>
  </si>
  <si>
    <r>
      <rPr>
        <b/>
        <sz val="12"/>
        <color rgb="FFFF0000"/>
        <rFont val="Calibri"/>
        <family val="2"/>
      </rPr>
      <t xml:space="preserve">Please include only achievement in the listed Human Capital KPIs that were attained in the </t>
    </r>
    <r>
      <rPr>
        <b/>
        <u/>
        <sz val="12"/>
        <color rgb="FFFF0000"/>
        <rFont val="Calibri"/>
        <family val="2"/>
      </rPr>
      <t>final FY- FY18- specifically</t>
    </r>
    <r>
      <rPr>
        <b/>
        <sz val="12"/>
        <rFont val="Calibri"/>
        <family val="2"/>
      </rPr>
      <t>. For data which were provided previously in FY13, FY14, FY15, FY16 and FY17, they should not be repeated in this reporting.</t>
    </r>
  </si>
  <si>
    <r>
      <t xml:space="preserve">Please provide the following details for the STAR, CSA, Transition awards awardees.  </t>
    </r>
    <r>
      <rPr>
        <b/>
        <sz val="11"/>
        <color rgb="FFFF0000"/>
        <rFont val="Calibri"/>
        <family val="2"/>
      </rPr>
      <t xml:space="preserve">For names which have been reported in FY13, FY14, FY15, FY16 and FY17, they should not be repeated in this reporting. </t>
    </r>
  </si>
  <si>
    <t xml:space="preserve">The listed awards should be ongoing as of FY18. </t>
  </si>
  <si>
    <r>
      <t xml:space="preserve">Please provide details of Clinicians who </t>
    </r>
    <r>
      <rPr>
        <b/>
        <sz val="11"/>
        <color rgb="FFFF0000"/>
        <rFont val="Calibri"/>
        <family val="2"/>
      </rPr>
      <t>obtained</t>
    </r>
    <r>
      <rPr>
        <b/>
        <sz val="11"/>
        <color indexed="8"/>
        <rFont val="Calibri"/>
        <family val="2"/>
      </rPr>
      <t xml:space="preserve">  Master Degree/MD/PhD </t>
    </r>
    <r>
      <rPr>
        <b/>
        <sz val="11"/>
        <color rgb="FFFF0000"/>
        <rFont val="Calibri"/>
        <family val="2"/>
      </rPr>
      <t xml:space="preserve">in FY18.  </t>
    </r>
  </si>
  <si>
    <r>
      <t xml:space="preserve">Please provide details of the </t>
    </r>
    <r>
      <rPr>
        <b/>
        <sz val="11"/>
        <color rgb="FFFF0000"/>
        <rFont val="Calibri"/>
        <family val="2"/>
      </rPr>
      <t xml:space="preserve">NEW </t>
    </r>
    <r>
      <rPr>
        <b/>
        <sz val="11"/>
        <color indexed="8"/>
        <rFont val="Calibri"/>
        <family val="2"/>
      </rPr>
      <t xml:space="preserve">NMRC fellowships </t>
    </r>
    <r>
      <rPr>
        <b/>
        <sz val="11"/>
        <color rgb="FFFF0000"/>
        <rFont val="Calibri"/>
        <family val="2"/>
      </rPr>
      <t xml:space="preserve">awarded in FY18. </t>
    </r>
  </si>
  <si>
    <r>
      <t xml:space="preserve">Please provide details of the </t>
    </r>
    <r>
      <rPr>
        <b/>
        <u/>
        <sz val="11"/>
        <color rgb="FFFF0000"/>
        <rFont val="Calibri"/>
        <family val="2"/>
      </rPr>
      <t>NEW</t>
    </r>
    <r>
      <rPr>
        <b/>
        <sz val="11"/>
        <color indexed="8"/>
        <rFont val="Calibri"/>
        <family val="2"/>
      </rPr>
      <t xml:space="preserve"> PhD students who were trained and </t>
    </r>
    <r>
      <rPr>
        <b/>
        <sz val="11"/>
        <color rgb="FFFF0000"/>
        <rFont val="Calibri"/>
        <family val="2"/>
      </rPr>
      <t>graduated</t>
    </r>
    <r>
      <rPr>
        <b/>
        <sz val="11"/>
        <color indexed="8"/>
        <rFont val="Calibri"/>
        <family val="2"/>
      </rPr>
      <t xml:space="preserve"> from the institution </t>
    </r>
    <r>
      <rPr>
        <b/>
        <sz val="11"/>
        <color rgb="FFFF0000"/>
        <rFont val="Calibri"/>
        <family val="2"/>
      </rPr>
      <t xml:space="preserve">in FY18. </t>
    </r>
  </si>
  <si>
    <r>
      <rPr>
        <b/>
        <sz val="12"/>
        <color rgb="FFFF0000"/>
        <rFont val="Calibri"/>
        <family val="2"/>
      </rPr>
      <t xml:space="preserve">Please only include achievement in the listed INTELLECTUAL CAPITAL indicators which the centre/institution has attained in the </t>
    </r>
    <r>
      <rPr>
        <b/>
        <u/>
        <sz val="12"/>
        <color rgb="FFFF0000"/>
        <rFont val="Calibri"/>
        <family val="2"/>
      </rPr>
      <t>final FY- FY18- specifically.</t>
    </r>
    <r>
      <rPr>
        <b/>
        <sz val="12"/>
        <color indexed="8"/>
        <rFont val="Calibri"/>
        <family val="2"/>
      </rPr>
      <t xml:space="preserve"> For data which were previously provided in FY13, FY14, FY15, FY16 and FY17, they should not be repeated in this reporting. </t>
    </r>
  </si>
  <si>
    <r>
      <t xml:space="preserve">Please provide the details of the </t>
    </r>
    <r>
      <rPr>
        <b/>
        <u/>
        <sz val="11"/>
        <color rgb="FFFF0000"/>
        <rFont val="Calibri"/>
        <family val="2"/>
      </rPr>
      <t xml:space="preserve">NEW </t>
    </r>
    <r>
      <rPr>
        <b/>
        <sz val="11"/>
        <color indexed="8"/>
        <rFont val="Calibri"/>
        <family val="2"/>
      </rPr>
      <t xml:space="preserve">publications that were </t>
    </r>
    <r>
      <rPr>
        <b/>
        <sz val="11"/>
        <color rgb="FFFF0000"/>
        <rFont val="Calibri"/>
        <family val="2"/>
      </rPr>
      <t>published in FY18 (i.e. 1 April 2018 to 31 March 2019)</t>
    </r>
    <r>
      <rPr>
        <b/>
        <sz val="11"/>
        <color indexed="8"/>
        <rFont val="Calibri"/>
        <family val="2"/>
      </rPr>
      <t xml:space="preserve"> </t>
    </r>
  </si>
  <si>
    <r>
      <t>Please provide details of any</t>
    </r>
    <r>
      <rPr>
        <b/>
        <u/>
        <sz val="11"/>
        <color rgb="FFFF0000"/>
        <rFont val="Calibri"/>
        <family val="2"/>
      </rPr>
      <t xml:space="preserve"> NEW</t>
    </r>
    <r>
      <rPr>
        <b/>
        <sz val="11"/>
        <color indexed="8"/>
        <rFont val="Calibri"/>
        <family val="2"/>
      </rPr>
      <t xml:space="preserve"> techical disclosures that were </t>
    </r>
    <r>
      <rPr>
        <b/>
        <sz val="11"/>
        <color rgb="FFFF0000"/>
        <rFont val="Calibri"/>
        <family val="2"/>
      </rPr>
      <t>disclosed in FY18 (i.e. 1 April 2018 to 31 March 2019)</t>
    </r>
  </si>
  <si>
    <r>
      <t xml:space="preserve">Please provide details of any </t>
    </r>
    <r>
      <rPr>
        <b/>
        <u/>
        <sz val="11"/>
        <color rgb="FFFF0000"/>
        <rFont val="Calibri"/>
        <family val="2"/>
      </rPr>
      <t>NEW</t>
    </r>
    <r>
      <rPr>
        <b/>
        <sz val="11"/>
        <color indexed="8"/>
        <rFont val="Calibri"/>
        <family val="2"/>
      </rPr>
      <t xml:space="preserve"> patents that were </t>
    </r>
    <r>
      <rPr>
        <b/>
        <sz val="11"/>
        <color rgb="FFFF0000"/>
        <rFont val="Calibri"/>
        <family val="2"/>
      </rPr>
      <t>granted</t>
    </r>
    <r>
      <rPr>
        <b/>
        <sz val="11"/>
        <color indexed="8"/>
        <rFont val="Calibri"/>
        <family val="2"/>
      </rPr>
      <t xml:space="preserve"> </t>
    </r>
    <r>
      <rPr>
        <b/>
        <sz val="11"/>
        <color rgb="FFFF0000"/>
        <rFont val="Calibri"/>
        <family val="2"/>
      </rPr>
      <t>in FY18 (i.e. 1 April 2018 to 31 March 2019)</t>
    </r>
    <r>
      <rPr>
        <b/>
        <sz val="11"/>
        <color indexed="8"/>
        <rFont val="Calibri"/>
        <family val="2"/>
      </rPr>
      <t xml:space="preserve"> </t>
    </r>
  </si>
  <si>
    <r>
      <t xml:space="preserve">Please provide details of all </t>
    </r>
    <r>
      <rPr>
        <b/>
        <u/>
        <sz val="11"/>
        <color rgb="FFFF0000"/>
        <rFont val="Calibri"/>
        <family val="2"/>
      </rPr>
      <t>NEW</t>
    </r>
    <r>
      <rPr>
        <b/>
        <sz val="11"/>
        <color indexed="8"/>
        <rFont val="Calibri"/>
        <family val="2"/>
      </rPr>
      <t xml:space="preserve"> peer-reviewed national-level grants and amount (and PI) </t>
    </r>
    <r>
      <rPr>
        <b/>
        <sz val="11"/>
        <color rgb="FFFF0000"/>
        <rFont val="Calibri"/>
        <family val="2"/>
      </rPr>
      <t xml:space="preserve">awarded to your institution in FY18 (i.e. 1 April 2018 to 31 March 2019) </t>
    </r>
  </si>
  <si>
    <r>
      <rPr>
        <b/>
        <sz val="12"/>
        <color rgb="FFFF0000"/>
        <rFont val="Calibri"/>
        <family val="2"/>
      </rPr>
      <t xml:space="preserve">Please only include achievement in the listed INDUSTRY RELEVANCE KPIs attained by your institution in the </t>
    </r>
    <r>
      <rPr>
        <b/>
        <u/>
        <sz val="12"/>
        <color rgb="FFFF0000"/>
        <rFont val="Calibri"/>
        <family val="2"/>
      </rPr>
      <t>final FY- FY18- specifically.</t>
    </r>
    <r>
      <rPr>
        <b/>
        <sz val="12"/>
        <color indexed="8"/>
        <rFont val="Calibri"/>
        <family val="2"/>
      </rPr>
      <t xml:space="preserve"> For data which were previously provided in FY13, FY14, FY15, FY16 and FY17, they should not be repeated in this reporting. </t>
    </r>
  </si>
  <si>
    <r>
      <t xml:space="preserve">Please provide details of any </t>
    </r>
    <r>
      <rPr>
        <b/>
        <u/>
        <sz val="11"/>
        <color rgb="FFFF0000"/>
        <rFont val="Calibri"/>
        <family val="2"/>
      </rPr>
      <t>NEW</t>
    </r>
    <r>
      <rPr>
        <b/>
        <sz val="11"/>
        <color indexed="8"/>
        <rFont val="Calibri"/>
        <family val="2"/>
      </rPr>
      <t xml:space="preserve"> industry funding (both cash and in-kind)</t>
    </r>
    <r>
      <rPr>
        <b/>
        <sz val="11"/>
        <color rgb="FFFF0000"/>
        <rFont val="Calibri"/>
        <family val="2"/>
      </rPr>
      <t xml:space="preserve"> contributed</t>
    </r>
    <r>
      <rPr>
        <b/>
        <sz val="11"/>
        <color indexed="8"/>
        <rFont val="Calibri"/>
        <family val="2"/>
      </rPr>
      <t xml:space="preserve"> to your institution</t>
    </r>
    <r>
      <rPr>
        <b/>
        <sz val="11"/>
        <color rgb="FFFF0000"/>
        <rFont val="Calibri"/>
        <family val="2"/>
      </rPr>
      <t xml:space="preserve"> in FY18 (i.e. 1 April 2018 to 31 March 2019)</t>
    </r>
  </si>
  <si>
    <r>
      <t xml:space="preserve">Please provide details of any </t>
    </r>
    <r>
      <rPr>
        <b/>
        <u/>
        <sz val="11"/>
        <color rgb="FFFF0000"/>
        <rFont val="Calibri"/>
        <family val="2"/>
      </rPr>
      <t>NEW</t>
    </r>
    <r>
      <rPr>
        <b/>
        <sz val="11"/>
        <rFont val="Calibri"/>
        <family val="2"/>
      </rPr>
      <t xml:space="preserve"> li</t>
    </r>
    <r>
      <rPr>
        <b/>
        <sz val="11"/>
        <color indexed="8"/>
        <rFont val="Calibri"/>
        <family val="2"/>
      </rPr>
      <t xml:space="preserve">censes being awarded to the PI(s) from your institution </t>
    </r>
    <r>
      <rPr>
        <b/>
        <sz val="11"/>
        <color rgb="FFFF0000"/>
        <rFont val="Calibri"/>
        <family val="2"/>
      </rPr>
      <t>in FY18 (i.e. 1 April 2018 to 31 March 2019)</t>
    </r>
  </si>
  <si>
    <r>
      <rPr>
        <b/>
        <sz val="12"/>
        <color rgb="FFFF0000"/>
        <rFont val="Calibri"/>
        <family val="2"/>
      </rPr>
      <t>Please inlcude only achievement in the listed HEALTHCARE DELIVERABLE KPIs attained by your institution in the</t>
    </r>
    <r>
      <rPr>
        <b/>
        <u/>
        <sz val="12"/>
        <color rgb="FFFF0000"/>
        <rFont val="Calibri"/>
        <family val="2"/>
      </rPr>
      <t xml:space="preserve"> final FY- FY18- specifically</t>
    </r>
    <r>
      <rPr>
        <b/>
        <sz val="12"/>
        <color indexed="8"/>
        <rFont val="Calibri"/>
        <family val="2"/>
      </rPr>
      <t xml:space="preserve">. For data which were provided previously in FY13, FY14, FY15, FY16 and FY17, they should not be repeated in this reporting. </t>
    </r>
  </si>
  <si>
    <r>
      <t xml:space="preserve">Please provide the details of any </t>
    </r>
    <r>
      <rPr>
        <b/>
        <u/>
        <sz val="11"/>
        <color rgb="FFFF0000"/>
        <rFont val="Calibri"/>
        <family val="2"/>
      </rPr>
      <t>NEW</t>
    </r>
    <r>
      <rPr>
        <b/>
        <sz val="11"/>
        <color indexed="8"/>
        <rFont val="Calibri"/>
        <family val="2"/>
      </rPr>
      <t xml:space="preserve"> regulated clinical trials </t>
    </r>
    <r>
      <rPr>
        <b/>
        <sz val="11"/>
        <color rgb="FFFF0000"/>
        <rFont val="Calibri"/>
        <family val="2"/>
      </rPr>
      <t>registered</t>
    </r>
    <r>
      <rPr>
        <b/>
        <sz val="11"/>
        <color indexed="8"/>
        <rFont val="Calibri"/>
        <family val="2"/>
      </rPr>
      <t xml:space="preserve"> by PI(s) or site PI(s) from your institution </t>
    </r>
    <r>
      <rPr>
        <b/>
        <sz val="11"/>
        <color rgb="FFFF0000"/>
        <rFont val="Calibri"/>
        <family val="2"/>
      </rPr>
      <t>in FY18 (i.e. 1 April 2018 to 31 March 2019)</t>
    </r>
  </si>
  <si>
    <r>
      <t>Please provide the</t>
    </r>
    <r>
      <rPr>
        <b/>
        <sz val="11"/>
        <color rgb="FFFF0000"/>
        <rFont val="Calibri"/>
        <family val="2"/>
      </rPr>
      <t xml:space="preserve"> newly </t>
    </r>
    <r>
      <rPr>
        <b/>
        <sz val="11"/>
        <color indexed="8"/>
        <rFont val="Calibri"/>
        <family val="2"/>
      </rPr>
      <t xml:space="preserve">recruited number of subjects in the listed clinical trials </t>
    </r>
    <r>
      <rPr>
        <b/>
        <sz val="11"/>
        <color rgb="FFFF0000"/>
        <rFont val="Calibri"/>
        <family val="2"/>
      </rPr>
      <t>in FY18 (i.e. 1 April 2018 to 31 March 2019).</t>
    </r>
  </si>
  <si>
    <r>
      <t>Please provide the</t>
    </r>
    <r>
      <rPr>
        <b/>
        <sz val="11"/>
        <color rgb="FFFF0000"/>
        <rFont val="Calibri"/>
        <family val="2"/>
      </rPr>
      <t xml:space="preserve"> newly r</t>
    </r>
    <r>
      <rPr>
        <b/>
        <sz val="11"/>
        <color indexed="8"/>
        <rFont val="Calibri"/>
        <family val="2"/>
      </rPr>
      <t xml:space="preserve">ecruited number of subjects in the listed cohort/clinical studies </t>
    </r>
    <r>
      <rPr>
        <b/>
        <sz val="11"/>
        <color rgb="FFFF0000"/>
        <rFont val="Calibri"/>
        <family val="2"/>
      </rPr>
      <t>in FY18 (i.e. 1 April 2018 to 31 March 2019).</t>
    </r>
  </si>
  <si>
    <r>
      <t xml:space="preserve">Please provide details of any </t>
    </r>
    <r>
      <rPr>
        <b/>
        <sz val="11"/>
        <color rgb="FFFF0000"/>
        <rFont val="Calibri"/>
        <family val="2"/>
      </rPr>
      <t xml:space="preserve">new </t>
    </r>
    <r>
      <rPr>
        <b/>
        <sz val="11"/>
        <color indexed="8"/>
        <rFont val="Calibri"/>
        <family val="2"/>
      </rPr>
      <t>clinical application that were implemented</t>
    </r>
    <r>
      <rPr>
        <b/>
        <sz val="11"/>
        <color rgb="FFFF0000"/>
        <rFont val="Calibri"/>
        <family val="2"/>
      </rPr>
      <t xml:space="preserve"> in FY18 (i.e. 1 April 2018 to 31 March 2019)</t>
    </r>
    <r>
      <rPr>
        <b/>
        <sz val="11"/>
        <color indexed="8"/>
        <rFont val="Calibri"/>
        <family val="2"/>
      </rPr>
      <t xml:space="preserve">
Please include a short write-up, media article, product insert or other evidence of the medical device or policy implemented. </t>
    </r>
    <r>
      <rPr>
        <b/>
        <sz val="11"/>
        <color rgb="FFFF0000"/>
        <rFont val="Calibri"/>
        <family val="2"/>
      </rPr>
      <t xml:space="preserve">Do not include pilot trials, prototype medical devices or policies (protocols) that are still under review. </t>
    </r>
  </si>
  <si>
    <r>
      <t xml:space="preserve">Please provide the details of </t>
    </r>
    <r>
      <rPr>
        <b/>
        <u/>
        <sz val="11"/>
        <color rgb="FFFF0000"/>
        <rFont val="Calibri"/>
        <family val="2"/>
      </rPr>
      <t>NEW</t>
    </r>
    <r>
      <rPr>
        <b/>
        <sz val="11"/>
        <color indexed="8"/>
        <rFont val="Calibri"/>
        <family val="2"/>
      </rPr>
      <t xml:space="preserve"> MD-PhD or PhD holders </t>
    </r>
    <r>
      <rPr>
        <b/>
        <sz val="11"/>
        <color indexed="10"/>
        <rFont val="Calibri"/>
        <family val="2"/>
      </rPr>
      <t>which remained</t>
    </r>
    <r>
      <rPr>
        <b/>
        <sz val="11"/>
        <color indexed="8"/>
        <rFont val="Calibri"/>
        <family val="2"/>
      </rPr>
      <t xml:space="preserve"> employed by the Centre/Institution </t>
    </r>
    <r>
      <rPr>
        <b/>
        <sz val="11"/>
        <color rgb="FFFF0000"/>
        <rFont val="Calibri"/>
        <family val="2"/>
      </rPr>
      <t>as of</t>
    </r>
    <r>
      <rPr>
        <b/>
        <sz val="11"/>
        <color indexed="8"/>
        <rFont val="Calibri"/>
        <family val="2"/>
      </rPr>
      <t xml:space="preserve"> </t>
    </r>
    <r>
      <rPr>
        <b/>
        <sz val="11"/>
        <color rgb="FFFF0000"/>
        <rFont val="Calibri"/>
        <family val="2"/>
      </rPr>
      <t>FY18</t>
    </r>
    <r>
      <rPr>
        <b/>
        <sz val="11"/>
        <color indexed="8"/>
        <rFont val="Calibri"/>
        <family val="2"/>
      </rPr>
      <t xml:space="preserve">. </t>
    </r>
    <r>
      <rPr>
        <b/>
        <sz val="11"/>
        <color rgb="FFFF0000"/>
        <rFont val="Calibri"/>
        <family val="2"/>
      </rPr>
      <t xml:space="preserve">For names which have been reported in FY13, FY14, FY15, FY16 and FY17, they should not be repeated in this reporting.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</si>
</sst>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rgb="FFFF0000"/>
      <name val="Arial"/>
      <family val="2"/>
    </font>
    <font>
      <b/>
      <sz val="11"/>
      <name val="Calibri"/>
      <family val="2"/>
    </font>
    <font>
      <b/>
      <sz val="11"/>
      <color indexed="8"/>
      <name val="Calibri"/>
      <family val="2"/>
    </font>
    <font>
      <b/>
      <sz val="10"/>
      <name val="Arial"/>
      <family val="2"/>
    </font>
    <font>
      <i/>
      <sz val="9"/>
      <color theme="1"/>
      <name val="Arial"/>
      <family val="2"/>
    </font>
    <font>
      <b/>
      <u/>
      <sz val="11"/>
      <color indexed="8"/>
      <name val="Calibri"/>
      <family val="2"/>
    </font>
    <font>
      <b/>
      <sz val="11"/>
      <color indexed="10"/>
      <name val="Calibri"/>
      <family val="2"/>
    </font>
    <font>
      <sz val="11"/>
      <color indexed="10"/>
      <name val="Calibri"/>
      <family val="2"/>
    </font>
    <font>
      <sz val="10"/>
      <name val="Helv"/>
      <family val="2"/>
    </font>
    <font>
      <b/>
      <sz val="11"/>
      <color rgb="FFFF0000"/>
      <name val="Calibri"/>
      <family val="2"/>
    </font>
    <font>
      <b/>
      <sz val="10"/>
      <color indexed="8"/>
      <name val="Arial"/>
      <family val="2"/>
    </font>
    <font>
      <b/>
      <vertAlign val="superscript"/>
      <sz val="11"/>
      <color indexed="8"/>
      <name val="Calibri"/>
      <family val="2"/>
    </font>
    <font>
      <sz val="10"/>
      <name val="Verdana"/>
      <family val="2"/>
    </font>
    <font>
      <b/>
      <vertAlign val="superscript"/>
      <sz val="11"/>
      <name val="Calibri"/>
      <family val="2"/>
    </font>
    <font>
      <sz val="11"/>
      <color indexed="8"/>
      <name val="Arial"/>
      <family val="2"/>
    </font>
    <font>
      <b/>
      <u/>
      <sz val="12"/>
      <name val="Arial"/>
      <family val="2"/>
    </font>
    <font>
      <sz val="11"/>
      <name val="Calibri"/>
      <family val="2"/>
      <scheme val="minor"/>
    </font>
    <font>
      <b/>
      <sz val="11"/>
      <name val="Calibri"/>
      <family val="2"/>
      <scheme val="minor"/>
    </font>
    <font>
      <b/>
      <u/>
      <sz val="12"/>
      <name val="Calibri"/>
      <family val="2"/>
      <scheme val="minor"/>
    </font>
    <font>
      <b/>
      <u/>
      <sz val="12"/>
      <color indexed="8"/>
      <name val="Calibri"/>
      <family val="2"/>
    </font>
    <font>
      <sz val="10"/>
      <color rgb="FFFF0000"/>
      <name val="Arial"/>
      <family val="2"/>
    </font>
    <font>
      <b/>
      <u/>
      <sz val="12"/>
      <color rgb="FFFF0000"/>
      <name val="Calibri"/>
      <family val="2"/>
    </font>
    <font>
      <b/>
      <u/>
      <sz val="10"/>
      <name val="Arial"/>
      <family val="2"/>
    </font>
    <font>
      <b/>
      <i/>
      <sz val="10"/>
      <name val="Arial"/>
      <family val="2"/>
    </font>
    <font>
      <i/>
      <sz val="10"/>
      <name val="Arial"/>
      <family val="2"/>
    </font>
    <font>
      <i/>
      <sz val="11"/>
      <color indexed="8"/>
      <name val="Calibri"/>
      <family val="2"/>
    </font>
    <font>
      <b/>
      <u/>
      <sz val="11"/>
      <color rgb="FFFF0000"/>
      <name val="Calibri"/>
      <family val="2"/>
      <scheme val="minor"/>
    </font>
    <font>
      <b/>
      <sz val="12"/>
      <name val="Calibri"/>
      <family val="2"/>
    </font>
    <font>
      <b/>
      <sz val="12"/>
      <color rgb="FFFF0000"/>
      <name val="Calibri"/>
      <family val="2"/>
    </font>
    <font>
      <b/>
      <u/>
      <sz val="11"/>
      <color rgb="FFFF0000"/>
      <name val="Calibri"/>
      <family val="2"/>
    </font>
    <font>
      <b/>
      <sz val="12"/>
      <color indexed="8"/>
      <name val="Calibri"/>
      <family val="2"/>
    </font>
    <font>
      <b/>
      <u/>
      <sz val="10"/>
      <color rgb="FFFF0000"/>
      <name val="Arial"/>
      <family val="2"/>
    </font>
  </fonts>
  <fills count="18">
    <fill>
      <patternFill patternType="none"/>
    </fill>
    <fill>
      <patternFill patternType="gray125"/>
    </fill>
    <fill>
      <patternFill patternType="solid">
        <fgColor indexed="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CCCFF"/>
        <bgColor indexed="64"/>
      </patternFill>
    </fill>
    <fill>
      <patternFill patternType="solid">
        <fgColor rgb="FF66CCFF"/>
        <bgColor indexed="64"/>
      </patternFill>
    </fill>
    <fill>
      <patternFill patternType="solid">
        <fgColor rgb="FF4FE39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7C80"/>
        <bgColor indexed="64"/>
      </patternFill>
    </fill>
    <fill>
      <patternFill patternType="solid">
        <fgColor indexed="44"/>
        <bgColor indexed="64"/>
      </patternFill>
    </fill>
    <fill>
      <patternFill patternType="solid">
        <fgColor theme="0" tint="-0.14999847407452621"/>
        <bgColor indexed="64"/>
      </patternFill>
    </fill>
    <fill>
      <patternFill patternType="solid">
        <fgColor rgb="FF00B0F0"/>
        <bgColor indexed="64"/>
      </patternFill>
    </fill>
    <fill>
      <patternFill patternType="solid">
        <fgColor theme="7"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s>
  <cellStyleXfs count="3">
    <xf numFmtId="0" fontId="0" fillId="0" borderId="0"/>
    <xf numFmtId="44" fontId="5" fillId="0" borderId="0" applyFont="0" applyFill="0" applyBorder="0" applyAlignment="0" applyProtection="0"/>
    <xf numFmtId="0" fontId="3" fillId="0" borderId="0"/>
  </cellStyleXfs>
  <cellXfs count="381">
    <xf numFmtId="0" fontId="0" fillId="0" borderId="0" xfId="0"/>
    <xf numFmtId="0" fontId="0" fillId="0" borderId="0" xfId="0" applyAlignment="1">
      <alignment vertical="center"/>
    </xf>
    <xf numFmtId="0" fontId="7"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1" xfId="0" applyBorder="1" applyAlignment="1" applyProtection="1">
      <alignment vertical="top" wrapText="1"/>
      <protection locked="0"/>
    </xf>
    <xf numFmtId="0" fontId="0" fillId="0" borderId="0" xfId="0" applyAlignment="1">
      <alignment vertical="top" wrapText="1"/>
    </xf>
    <xf numFmtId="0" fontId="8" fillId="0" borderId="0" xfId="0" applyFont="1"/>
    <xf numFmtId="0" fontId="0" fillId="0" borderId="1" xfId="0" applyFill="1" applyBorder="1" applyAlignment="1" applyProtection="1">
      <alignment horizontal="center" vertical="center"/>
      <protection locked="0"/>
    </xf>
    <xf numFmtId="0" fontId="0" fillId="0" borderId="0" xfId="0" applyProtection="1">
      <protection locked="0"/>
    </xf>
    <xf numFmtId="0" fontId="10" fillId="0" borderId="1" xfId="0" applyFont="1" applyBorder="1" applyAlignment="1" applyProtection="1">
      <alignment horizontal="left" vertical="center"/>
    </xf>
    <xf numFmtId="0" fontId="10" fillId="0" borderId="1" xfId="0" applyFont="1" applyFill="1" applyBorder="1" applyAlignment="1" applyProtection="1">
      <alignment horizontal="left" vertical="center"/>
    </xf>
    <xf numFmtId="0" fontId="0" fillId="0" borderId="0" xfId="0" applyFill="1"/>
    <xf numFmtId="0" fontId="11" fillId="0" borderId="1" xfId="0" applyFont="1" applyBorder="1" applyAlignment="1">
      <alignment horizontal="center" vertical="center" wrapText="1"/>
    </xf>
    <xf numFmtId="0" fontId="0" fillId="0" borderId="1" xfId="0" applyBorder="1" applyProtection="1">
      <protection locked="0"/>
    </xf>
    <xf numFmtId="0" fontId="11" fillId="0" borderId="8" xfId="0" applyFont="1" applyBorder="1" applyAlignment="1">
      <alignment horizontal="center" vertical="center" wrapText="1"/>
    </xf>
    <xf numFmtId="0" fontId="10" fillId="0" borderId="10" xfId="0" applyFont="1" applyBorder="1" applyAlignment="1" applyProtection="1">
      <alignment horizontal="left" vertical="center"/>
    </xf>
    <xf numFmtId="0" fontId="0" fillId="3" borderId="1" xfId="0" applyFill="1" applyBorder="1"/>
    <xf numFmtId="0" fontId="0" fillId="3" borderId="1" xfId="0" applyFill="1" applyBorder="1" applyProtection="1">
      <protection locked="0"/>
    </xf>
    <xf numFmtId="0" fontId="0" fillId="4" borderId="1" xfId="0" applyFill="1" applyBorder="1" applyAlignment="1" applyProtection="1">
      <alignment horizontal="center"/>
      <protection locked="0"/>
    </xf>
    <xf numFmtId="0" fontId="0" fillId="4" borderId="1" xfId="0" applyFill="1" applyBorder="1" applyProtection="1"/>
    <xf numFmtId="0" fontId="0" fillId="4" borderId="1" xfId="0" applyFill="1" applyBorder="1" applyProtection="1">
      <protection locked="0"/>
    </xf>
    <xf numFmtId="0" fontId="0" fillId="0" borderId="0" xfId="0" applyFill="1" applyProtection="1">
      <protection locked="0"/>
    </xf>
    <xf numFmtId="0" fontId="0" fillId="0" borderId="0" xfId="0" applyFill="1" applyProtection="1"/>
    <xf numFmtId="0" fontId="0" fillId="0" borderId="0" xfId="0" applyFill="1" applyAlignment="1" applyProtection="1">
      <alignment wrapText="1"/>
    </xf>
    <xf numFmtId="0" fontId="0" fillId="0" borderId="0" xfId="0" applyProtection="1"/>
    <xf numFmtId="0" fontId="0" fillId="0" borderId="0" xfId="0" applyAlignment="1" applyProtection="1">
      <alignment wrapText="1"/>
    </xf>
    <xf numFmtId="0" fontId="0" fillId="0" borderId="2" xfId="0" applyFill="1" applyBorder="1" applyProtection="1"/>
    <xf numFmtId="0" fontId="0" fillId="3" borderId="0" xfId="0" applyFill="1" applyBorder="1" applyProtection="1"/>
    <xf numFmtId="0" fontId="9" fillId="3" borderId="2" xfId="0" applyFont="1" applyFill="1" applyBorder="1" applyProtection="1"/>
    <xf numFmtId="0" fontId="0" fillId="4" borderId="0" xfId="0" applyFill="1" applyBorder="1" applyAlignment="1" applyProtection="1">
      <alignment horizontal="left" vertical="center"/>
    </xf>
    <xf numFmtId="0" fontId="0" fillId="4" borderId="0" xfId="0" applyFill="1" applyBorder="1" applyProtection="1"/>
    <xf numFmtId="0" fontId="9" fillId="4" borderId="2" xfId="0" applyFont="1" applyFill="1" applyBorder="1" applyProtection="1"/>
    <xf numFmtId="0" fontId="9" fillId="4" borderId="1" xfId="0" applyFont="1" applyFill="1" applyBorder="1" applyAlignment="1" applyProtection="1">
      <alignment horizontal="center" vertical="top" wrapText="1"/>
    </xf>
    <xf numFmtId="0" fontId="0" fillId="4" borderId="0" xfId="0" applyFill="1" applyBorder="1" applyProtection="1">
      <protection locked="0"/>
    </xf>
    <xf numFmtId="0" fontId="0" fillId="4" borderId="2" xfId="0" applyFill="1" applyBorder="1" applyProtection="1"/>
    <xf numFmtId="0" fontId="8" fillId="4" borderId="3" xfId="0" applyFont="1" applyFill="1" applyBorder="1" applyAlignment="1"/>
    <xf numFmtId="0" fontId="14" fillId="4" borderId="4" xfId="0" applyFont="1" applyFill="1" applyBorder="1" applyAlignment="1"/>
    <xf numFmtId="0" fontId="9" fillId="4" borderId="0" xfId="0" applyFont="1" applyFill="1" applyBorder="1" applyAlignment="1" applyProtection="1">
      <alignment horizontal="center" vertical="top" wrapText="1"/>
    </xf>
    <xf numFmtId="0" fontId="15" fillId="4" borderId="1" xfId="0" applyFont="1" applyFill="1" applyBorder="1" applyAlignment="1" applyProtection="1">
      <alignment wrapText="1"/>
      <protection locked="0"/>
    </xf>
    <xf numFmtId="0" fontId="6" fillId="4" borderId="1" xfId="0" applyFont="1" applyFill="1" applyBorder="1" applyAlignment="1" applyProtection="1">
      <alignment wrapText="1"/>
      <protection locked="0"/>
    </xf>
    <xf numFmtId="0" fontId="0" fillId="4" borderId="5" xfId="0" applyFill="1" applyBorder="1" applyProtection="1">
      <protection locked="0"/>
    </xf>
    <xf numFmtId="0" fontId="0" fillId="4" borderId="0" xfId="0" applyFill="1" applyBorder="1"/>
    <xf numFmtId="0" fontId="6" fillId="4" borderId="1" xfId="0" applyFont="1" applyFill="1" applyBorder="1" applyProtection="1">
      <protection locked="0"/>
    </xf>
    <xf numFmtId="0" fontId="6" fillId="4" borderId="1" xfId="0" applyFont="1" applyFill="1" applyBorder="1" applyAlignment="1" applyProtection="1">
      <alignment horizontal="left"/>
      <protection locked="0"/>
    </xf>
    <xf numFmtId="0" fontId="9" fillId="4" borderId="2" xfId="0" applyFont="1" applyFill="1" applyBorder="1" applyAlignment="1" applyProtection="1"/>
    <xf numFmtId="0" fontId="9" fillId="4" borderId="0" xfId="0" applyFont="1" applyFill="1" applyBorder="1" applyAlignment="1" applyProtection="1"/>
    <xf numFmtId="0" fontId="0" fillId="4" borderId="0" xfId="0" applyFill="1" applyBorder="1" applyAlignment="1" applyProtection="1"/>
    <xf numFmtId="0" fontId="0" fillId="4" borderId="2" xfId="0" applyFill="1" applyBorder="1" applyAlignment="1" applyProtection="1">
      <alignment wrapText="1"/>
    </xf>
    <xf numFmtId="0" fontId="0" fillId="4" borderId="2" xfId="0" applyFill="1" applyBorder="1" applyProtection="1">
      <protection locked="0"/>
    </xf>
    <xf numFmtId="0" fontId="11" fillId="0" borderId="1" xfId="0" applyFont="1" applyFill="1" applyBorder="1" applyAlignment="1">
      <alignment horizontal="center" vertical="center" wrapText="1"/>
    </xf>
    <xf numFmtId="0" fontId="9" fillId="4" borderId="1" xfId="0" applyFont="1" applyFill="1" applyBorder="1" applyAlignment="1" applyProtection="1">
      <alignment horizontal="center" vertical="center"/>
    </xf>
    <xf numFmtId="0" fontId="9" fillId="4" borderId="1" xfId="0" applyFont="1" applyFill="1" applyBorder="1" applyAlignment="1" applyProtection="1">
      <alignment horizontal="center" vertical="center" wrapText="1"/>
    </xf>
    <xf numFmtId="0" fontId="0" fillId="4" borderId="0" xfId="0" applyFill="1" applyBorder="1" applyAlignment="1" applyProtection="1">
      <alignment wrapText="1"/>
    </xf>
    <xf numFmtId="0" fontId="0" fillId="4" borderId="0" xfId="0" applyFill="1"/>
    <xf numFmtId="0" fontId="0" fillId="4" borderId="1" xfId="0" applyFill="1" applyBorder="1" applyAlignment="1" applyProtection="1">
      <protection locked="0"/>
    </xf>
    <xf numFmtId="0" fontId="0" fillId="4" borderId="0" xfId="0" applyFill="1" applyProtection="1">
      <protection locked="0"/>
    </xf>
    <xf numFmtId="0" fontId="0" fillId="4" borderId="0" xfId="0" applyFill="1" applyProtection="1"/>
    <xf numFmtId="0" fontId="0" fillId="4" borderId="0" xfId="0" applyFill="1" applyAlignment="1" applyProtection="1">
      <alignment wrapText="1"/>
    </xf>
    <xf numFmtId="0" fontId="10" fillId="0" borderId="7" xfId="0" applyFont="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0" xfId="0" applyFont="1"/>
    <xf numFmtId="0" fontId="10" fillId="0" borderId="1" xfId="0" applyFont="1" applyBorder="1" applyAlignment="1" applyProtection="1">
      <alignment vertical="center" wrapText="1"/>
      <protection hidden="1"/>
    </xf>
    <xf numFmtId="0" fontId="10" fillId="0" borderId="1" xfId="0" applyFont="1" applyFill="1" applyBorder="1" applyAlignment="1" applyProtection="1">
      <alignment vertical="center" wrapText="1"/>
      <protection hidden="1"/>
    </xf>
    <xf numFmtId="0" fontId="10" fillId="0" borderId="1" xfId="0" applyFont="1" applyBorder="1" applyAlignment="1" applyProtection="1">
      <alignment horizontal="left" vertical="center" wrapText="1"/>
    </xf>
    <xf numFmtId="0" fontId="10" fillId="0" borderId="7" xfId="0" applyFont="1" applyFill="1" applyBorder="1" applyAlignment="1" applyProtection="1">
      <alignment horizontal="center" vertical="center"/>
      <protection hidden="1"/>
    </xf>
    <xf numFmtId="0" fontId="10" fillId="0" borderId="10" xfId="0" applyFont="1" applyBorder="1" applyAlignment="1" applyProtection="1">
      <alignment horizontal="left" vertical="center" wrapText="1"/>
    </xf>
    <xf numFmtId="0" fontId="0" fillId="3" borderId="0" xfId="0" applyFill="1"/>
    <xf numFmtId="0" fontId="9" fillId="3" borderId="1" xfId="0" applyFont="1" applyFill="1" applyBorder="1" applyAlignment="1" applyProtection="1">
      <alignment horizontal="center" vertical="center" wrapText="1"/>
    </xf>
    <xf numFmtId="0" fontId="13" fillId="3" borderId="2" xfId="0" applyFont="1" applyFill="1" applyBorder="1" applyProtection="1"/>
    <xf numFmtId="0" fontId="15" fillId="3" borderId="1" xfId="0" applyFont="1" applyFill="1" applyBorder="1" applyProtection="1">
      <protection locked="0"/>
    </xf>
    <xf numFmtId="0" fontId="19" fillId="3" borderId="1"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0" borderId="0" xfId="0" applyFill="1" applyBorder="1" applyProtection="1"/>
    <xf numFmtId="0" fontId="0" fillId="3" borderId="0" xfId="0" applyFill="1" applyBorder="1"/>
    <xf numFmtId="0" fontId="0" fillId="8" borderId="0" xfId="0" applyFill="1" applyBorder="1" applyProtection="1"/>
    <xf numFmtId="0" fontId="21" fillId="8" borderId="2" xfId="0" applyFont="1" applyFill="1" applyBorder="1" applyProtection="1"/>
    <xf numFmtId="0" fontId="9" fillId="8" borderId="2" xfId="0" applyFont="1" applyFill="1" applyBorder="1" applyProtection="1"/>
    <xf numFmtId="0" fontId="13" fillId="8" borderId="2" xfId="0" applyFont="1" applyFill="1" applyBorder="1" applyProtection="1"/>
    <xf numFmtId="0" fontId="0" fillId="8" borderId="0" xfId="0" applyFill="1"/>
    <xf numFmtId="0" fontId="0" fillId="8" borderId="1" xfId="0" applyFill="1" applyBorder="1"/>
    <xf numFmtId="0" fontId="10" fillId="0" borderId="0" xfId="0" applyFont="1" applyAlignment="1">
      <alignment horizontal="left" vertical="center" wrapText="1"/>
    </xf>
    <xf numFmtId="0" fontId="0" fillId="0" borderId="0" xfId="0" applyFont="1" applyAlignment="1">
      <alignment horizontal="left" vertical="center"/>
    </xf>
    <xf numFmtId="0" fontId="22" fillId="0" borderId="0" xfId="0" applyFont="1" applyAlignment="1">
      <alignment horizontal="left"/>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0" fillId="0" borderId="0" xfId="0" applyBorder="1" applyAlignment="1">
      <alignment horizontal="left"/>
    </xf>
    <xf numFmtId="0" fontId="10" fillId="0" borderId="1" xfId="0" applyFont="1" applyFill="1" applyBorder="1" applyAlignment="1">
      <alignment horizontal="center" vertical="center"/>
    </xf>
    <xf numFmtId="0" fontId="9" fillId="0" borderId="0" xfId="0" applyFont="1" applyProtection="1"/>
    <xf numFmtId="3" fontId="9" fillId="0" borderId="0" xfId="0" applyNumberFormat="1" applyFont="1" applyProtection="1"/>
    <xf numFmtId="0" fontId="9" fillId="8" borderId="0" xfId="0" applyFont="1" applyFill="1" applyBorder="1" applyProtection="1"/>
    <xf numFmtId="0" fontId="0" fillId="8" borderId="1" xfId="0" applyFill="1" applyBorder="1" applyProtection="1">
      <protection locked="0"/>
    </xf>
    <xf numFmtId="0" fontId="0" fillId="8" borderId="0" xfId="0" applyFill="1" applyBorder="1" applyProtection="1">
      <protection locked="0"/>
    </xf>
    <xf numFmtId="0" fontId="10" fillId="0" borderId="1"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xf>
    <xf numFmtId="0" fontId="9" fillId="9" borderId="2" xfId="0" applyFont="1" applyFill="1" applyBorder="1" applyProtection="1"/>
    <xf numFmtId="0" fontId="0" fillId="9" borderId="0" xfId="0" applyFill="1" applyBorder="1" applyProtection="1"/>
    <xf numFmtId="0" fontId="0" fillId="9" borderId="0" xfId="0" applyFill="1" applyBorder="1" applyAlignment="1" applyProtection="1"/>
    <xf numFmtId="0" fontId="0" fillId="9" borderId="0" xfId="0" applyFill="1"/>
    <xf numFmtId="0" fontId="13" fillId="9" borderId="0" xfId="0" applyFont="1" applyFill="1" applyBorder="1" applyAlignment="1" applyProtection="1">
      <alignment wrapText="1"/>
    </xf>
    <xf numFmtId="0" fontId="23" fillId="8" borderId="2" xfId="0" applyFont="1" applyFill="1" applyBorder="1" applyProtection="1"/>
    <xf numFmtId="0" fontId="3" fillId="0" borderId="0" xfId="2" applyProtection="1"/>
    <xf numFmtId="0" fontId="3" fillId="0" borderId="1" xfId="2" applyFill="1" applyBorder="1" applyProtection="1"/>
    <xf numFmtId="0" fontId="9" fillId="0" borderId="1" xfId="2" applyFont="1" applyFill="1" applyBorder="1" applyProtection="1"/>
    <xf numFmtId="0" fontId="3" fillId="0" borderId="1" xfId="2" applyFill="1" applyBorder="1" applyAlignment="1" applyProtection="1">
      <alignment horizontal="left" vertical="center"/>
    </xf>
    <xf numFmtId="0" fontId="3" fillId="0" borderId="1" xfId="2" applyBorder="1" applyAlignment="1" applyProtection="1">
      <alignment horizontal="left" vertical="center"/>
    </xf>
    <xf numFmtId="0" fontId="14" fillId="0" borderId="0" xfId="2" applyFont="1" applyProtection="1"/>
    <xf numFmtId="0" fontId="9" fillId="0" borderId="1" xfId="2" applyFont="1" applyBorder="1" applyAlignment="1" applyProtection="1">
      <alignment horizontal="left" vertical="center"/>
    </xf>
    <xf numFmtId="0" fontId="9" fillId="11" borderId="1" xfId="2" applyFont="1" applyFill="1" applyBorder="1" applyAlignment="1" applyProtection="1">
      <alignment horizontal="left" vertical="top"/>
    </xf>
    <xf numFmtId="0" fontId="25" fillId="9" borderId="0" xfId="0" applyFont="1" applyFill="1"/>
    <xf numFmtId="0" fontId="26" fillId="4" borderId="2" xfId="0" applyFont="1" applyFill="1" applyBorder="1" applyAlignment="1" applyProtection="1">
      <alignment horizontal="left" vertical="center"/>
    </xf>
    <xf numFmtId="0" fontId="16" fillId="4" borderId="2" xfId="0" applyFont="1" applyFill="1" applyBorder="1" applyProtection="1"/>
    <xf numFmtId="0" fontId="26" fillId="3" borderId="2" xfId="0" applyFont="1" applyFill="1" applyBorder="1" applyAlignment="1" applyProtection="1">
      <alignment horizontal="left" vertical="center"/>
    </xf>
    <xf numFmtId="0" fontId="24" fillId="3" borderId="2" xfId="0" applyFont="1" applyFill="1" applyBorder="1" applyProtection="1"/>
    <xf numFmtId="0" fontId="9" fillId="3" borderId="2"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26" fillId="0" borderId="2" xfId="0" applyFont="1" applyFill="1" applyBorder="1" applyAlignment="1" applyProtection="1">
      <alignment horizontal="left" vertical="center"/>
    </xf>
    <xf numFmtId="0" fontId="25" fillId="8" borderId="0" xfId="0" applyFont="1" applyFill="1"/>
    <xf numFmtId="0" fontId="10" fillId="0" borderId="0" xfId="0" applyFont="1"/>
    <xf numFmtId="0" fontId="29" fillId="0" borderId="0" xfId="0" applyFont="1"/>
    <xf numFmtId="0" fontId="10" fillId="12" borderId="1" xfId="0" applyFont="1" applyFill="1" applyBorder="1" applyAlignment="1">
      <alignment vertical="top"/>
    </xf>
    <xf numFmtId="0" fontId="10" fillId="12" borderId="1" xfId="0" applyFont="1" applyFill="1" applyBorder="1" applyAlignment="1">
      <alignment vertical="top" wrapText="1"/>
    </xf>
    <xf numFmtId="0" fontId="10" fillId="12" borderId="1" xfId="0" applyFont="1" applyFill="1" applyBorder="1" applyAlignment="1">
      <alignment horizontal="left" vertical="top" wrapText="1"/>
    </xf>
    <xf numFmtId="0" fontId="0" fillId="0" borderId="1" xfId="0" applyBorder="1" applyAlignment="1">
      <alignment horizontal="center" vertical="center"/>
    </xf>
    <xf numFmtId="0" fontId="24" fillId="0" borderId="0" xfId="0" applyFont="1" applyAlignment="1">
      <alignment horizontal="left" vertical="center" wrapText="1"/>
    </xf>
    <xf numFmtId="0" fontId="10" fillId="12" borderId="1" xfId="0" applyFont="1" applyFill="1" applyBorder="1" applyAlignment="1">
      <alignment horizontal="center" vertical="center"/>
    </xf>
    <xf numFmtId="0" fontId="17" fillId="12" borderId="12" xfId="0" applyFont="1" applyFill="1" applyBorder="1" applyAlignment="1">
      <alignment horizontal="center" vertical="center" wrapText="1"/>
    </xf>
    <xf numFmtId="0" fontId="17" fillId="12" borderId="14" xfId="0" applyFont="1" applyFill="1" applyBorder="1" applyAlignment="1">
      <alignment horizontal="left" vertical="center" wrapText="1"/>
    </xf>
    <xf numFmtId="0" fontId="0" fillId="4" borderId="1" xfId="0" applyFill="1" applyBorder="1" applyAlignment="1" applyProtection="1">
      <alignment horizontal="center"/>
      <protection locked="0"/>
    </xf>
    <xf numFmtId="0" fontId="9" fillId="4" borderId="5"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0" fillId="4" borderId="5"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9" fillId="0" borderId="1" xfId="2" applyFont="1" applyBorder="1" applyAlignment="1" applyProtection="1">
      <alignment horizontal="left" vertical="center"/>
    </xf>
    <xf numFmtId="0" fontId="10" fillId="16" borderId="1" xfId="0" applyFont="1" applyFill="1" applyBorder="1" applyAlignment="1">
      <alignment horizontal="center" vertical="center" wrapText="1"/>
    </xf>
    <xf numFmtId="0" fontId="10" fillId="16" borderId="1" xfId="0" applyFont="1" applyFill="1" applyBorder="1" applyAlignment="1">
      <alignment horizontal="center" vertical="center"/>
    </xf>
    <xf numFmtId="0" fontId="10" fillId="0" borderId="0" xfId="0" applyFont="1" applyAlignment="1">
      <alignment horizontal="left"/>
    </xf>
    <xf numFmtId="0" fontId="10" fillId="15" borderId="1" xfId="0" applyFont="1" applyFill="1" applyBorder="1" applyAlignment="1">
      <alignment horizontal="center" vertical="center"/>
    </xf>
    <xf numFmtId="0" fontId="0" fillId="0" borderId="2" xfId="0" applyBorder="1" applyAlignment="1">
      <alignment vertical="top" wrapText="1"/>
    </xf>
    <xf numFmtId="0" fontId="10" fillId="0" borderId="0" xfId="0" applyFont="1" applyProtection="1"/>
    <xf numFmtId="0" fontId="29" fillId="0" borderId="0" xfId="0" applyFont="1" applyProtection="1"/>
    <xf numFmtId="0" fontId="10" fillId="12" borderId="1" xfId="0" applyFont="1" applyFill="1" applyBorder="1" applyAlignment="1" applyProtection="1">
      <alignment vertical="center"/>
    </xf>
    <xf numFmtId="0" fontId="10" fillId="12" borderId="1" xfId="0" applyFont="1" applyFill="1" applyBorder="1" applyAlignment="1" applyProtection="1">
      <alignment vertical="center" wrapText="1"/>
    </xf>
    <xf numFmtId="0" fontId="10" fillId="12" borderId="1" xfId="0" applyFont="1" applyFill="1" applyBorder="1" applyAlignment="1">
      <alignment horizontal="center" vertical="top" wrapText="1"/>
    </xf>
    <xf numFmtId="0" fontId="0" fillId="0" borderId="1" xfId="0"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9" fillId="4" borderId="5" xfId="0" applyFont="1" applyFill="1" applyBorder="1" applyAlignment="1" applyProtection="1">
      <alignment horizontal="center" vertical="center"/>
    </xf>
    <xf numFmtId="0" fontId="14" fillId="4" borderId="0" xfId="0" applyFont="1" applyFill="1" applyBorder="1" applyAlignment="1"/>
    <xf numFmtId="0" fontId="6" fillId="4" borderId="5" xfId="0" applyFont="1" applyFill="1" applyBorder="1" applyProtection="1">
      <protection locked="0"/>
    </xf>
    <xf numFmtId="0" fontId="6" fillId="4" borderId="5" xfId="0" applyFont="1" applyFill="1" applyBorder="1" applyAlignment="1" applyProtection="1">
      <alignment horizontal="left"/>
      <protection locked="0"/>
    </xf>
    <xf numFmtId="0" fontId="10" fillId="0" borderId="1" xfId="0" applyFont="1" applyBorder="1" applyAlignment="1" applyProtection="1">
      <alignment horizontal="center" vertical="center"/>
    </xf>
    <xf numFmtId="0" fontId="0" fillId="0" borderId="10" xfId="0"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1" xfId="0" applyFill="1" applyBorder="1" applyAlignment="1" applyProtection="1">
      <alignment horizontal="center" vertical="center"/>
    </xf>
    <xf numFmtId="0" fontId="0" fillId="0" borderId="10" xfId="0" applyFill="1" applyBorder="1" applyAlignment="1">
      <alignment horizontal="center" vertical="center"/>
    </xf>
    <xf numFmtId="0" fontId="0" fillId="4" borderId="0" xfId="0" applyFill="1" applyBorder="1" applyAlignment="1" applyProtection="1">
      <alignment horizontal="center"/>
    </xf>
    <xf numFmtId="0" fontId="8" fillId="4" borderId="3" xfId="0" applyFont="1" applyFill="1" applyBorder="1" applyAlignment="1" applyProtection="1"/>
    <xf numFmtId="0" fontId="10" fillId="3" borderId="1" xfId="0" applyFont="1" applyFill="1" applyBorder="1" applyAlignment="1">
      <alignment horizontal="center"/>
    </xf>
    <xf numFmtId="0" fontId="10" fillId="3" borderId="1" xfId="0" applyFont="1" applyFill="1" applyBorder="1" applyAlignment="1" applyProtection="1">
      <alignment horizontal="center"/>
      <protection locked="0"/>
    </xf>
    <xf numFmtId="0" fontId="15" fillId="3" borderId="1" xfId="0" applyFont="1" applyFill="1" applyBorder="1" applyAlignment="1" applyProtection="1">
      <protection locked="0"/>
    </xf>
    <xf numFmtId="1" fontId="0" fillId="0" borderId="1" xfId="0" applyNumberFormat="1" applyBorder="1" applyAlignment="1" applyProtection="1">
      <alignment horizontal="center" vertical="center"/>
    </xf>
    <xf numFmtId="1" fontId="0" fillId="0" borderId="8" xfId="0" applyNumberFormat="1" applyBorder="1" applyAlignment="1" applyProtection="1">
      <alignment horizontal="center" vertical="center"/>
    </xf>
    <xf numFmtId="164" fontId="0" fillId="0" borderId="10" xfId="0" applyNumberFormat="1" applyBorder="1" applyAlignment="1" applyProtection="1">
      <alignment horizontal="center" vertical="center"/>
    </xf>
    <xf numFmtId="1" fontId="0" fillId="0" borderId="11" xfId="0" applyNumberFormat="1" applyBorder="1" applyAlignment="1" applyProtection="1">
      <alignment horizontal="center" vertical="center"/>
    </xf>
    <xf numFmtId="0" fontId="9" fillId="3" borderId="1" xfId="0" applyFont="1" applyFill="1" applyBorder="1" applyAlignment="1" applyProtection="1">
      <alignment horizontal="center" vertical="center" wrapText="1"/>
      <protection locked="0"/>
    </xf>
    <xf numFmtId="0" fontId="10" fillId="8" borderId="1" xfId="0" applyFont="1" applyFill="1" applyBorder="1" applyAlignment="1">
      <alignment horizontal="center" vertical="center"/>
    </xf>
    <xf numFmtId="164" fontId="19" fillId="3" borderId="1" xfId="0" applyNumberFormat="1"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protection locked="0"/>
    </xf>
    <xf numFmtId="164" fontId="0" fillId="0" borderId="11" xfId="0" applyNumberFormat="1" applyBorder="1" applyAlignment="1" applyProtection="1">
      <alignment horizontal="center" vertical="center"/>
    </xf>
    <xf numFmtId="1" fontId="0" fillId="0" borderId="10" xfId="0" applyNumberFormat="1" applyBorder="1" applyAlignment="1" applyProtection="1">
      <alignment horizontal="center" vertical="center"/>
    </xf>
    <xf numFmtId="164" fontId="0" fillId="0" borderId="1" xfId="0" applyNumberFormat="1" applyBorder="1" applyAlignment="1">
      <alignment horizontal="center" vertical="center"/>
    </xf>
    <xf numFmtId="164" fontId="0" fillId="0" borderId="8" xfId="0" applyNumberFormat="1" applyBorder="1" applyAlignment="1">
      <alignment horizontal="center" vertical="center"/>
    </xf>
    <xf numFmtId="164" fontId="0" fillId="8" borderId="1" xfId="0" applyNumberFormat="1" applyFill="1" applyBorder="1" applyProtection="1">
      <protection locked="0"/>
    </xf>
    <xf numFmtId="0" fontId="10" fillId="9" borderId="1" xfId="0" applyFont="1" applyFill="1" applyBorder="1" applyAlignment="1">
      <alignment horizontal="center" vertical="center"/>
    </xf>
    <xf numFmtId="0" fontId="9" fillId="9" borderId="14" xfId="0" applyFont="1" applyFill="1" applyBorder="1" applyAlignment="1" applyProtection="1">
      <alignment vertical="center"/>
    </xf>
    <xf numFmtId="0" fontId="9" fillId="9" borderId="15" xfId="0" applyFont="1" applyFill="1" applyBorder="1" applyAlignment="1" applyProtection="1">
      <alignment vertical="center" wrapText="1"/>
    </xf>
    <xf numFmtId="0" fontId="9" fillId="9" borderId="23" xfId="0" applyFont="1" applyFill="1" applyBorder="1" applyAlignment="1" applyProtection="1">
      <alignment vertical="center" wrapText="1"/>
    </xf>
    <xf numFmtId="0" fontId="9" fillId="9" borderId="3" xfId="0" applyFont="1" applyFill="1" applyBorder="1" applyAlignment="1" applyProtection="1">
      <alignment horizontal="center" vertical="center" wrapText="1"/>
    </xf>
    <xf numFmtId="0" fontId="0" fillId="9" borderId="0" xfId="0" applyFill="1" applyProtection="1"/>
    <xf numFmtId="0" fontId="0" fillId="9" borderId="1" xfId="0" applyFill="1" applyBorder="1" applyProtection="1">
      <protection locked="0"/>
    </xf>
    <xf numFmtId="0" fontId="9" fillId="9" borderId="15"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protection locked="0"/>
    </xf>
    <xf numFmtId="0" fontId="9" fillId="9" borderId="1" xfId="0" applyFont="1" applyFill="1" applyBorder="1" applyAlignment="1" applyProtection="1">
      <alignment horizontal="center" vertical="center" wrapText="1"/>
      <protection locked="0"/>
    </xf>
    <xf numFmtId="0" fontId="0" fillId="9" borderId="1" xfId="0" applyFill="1" applyBorder="1" applyAlignment="1" applyProtection="1">
      <protection locked="0"/>
    </xf>
    <xf numFmtId="0" fontId="17" fillId="12" borderId="14" xfId="0" applyFont="1" applyFill="1" applyBorder="1" applyAlignment="1">
      <alignment horizontal="center" vertical="center" wrapText="1"/>
    </xf>
    <xf numFmtId="1" fontId="10" fillId="0" borderId="1" xfId="0" applyNumberFormat="1" applyFont="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1" xfId="0" applyNumberFormat="1" applyFont="1" applyBorder="1" applyAlignment="1">
      <alignment horizontal="center" vertical="center"/>
    </xf>
    <xf numFmtId="0" fontId="2" fillId="0" borderId="1" xfId="2" applyFont="1" applyFill="1" applyBorder="1" applyAlignment="1" applyProtection="1">
      <alignment horizontal="left" vertical="center"/>
    </xf>
    <xf numFmtId="0" fontId="9" fillId="5" borderId="15" xfId="2" applyFont="1" applyFill="1" applyBorder="1" applyAlignment="1" applyProtection="1">
      <alignment vertical="center"/>
    </xf>
    <xf numFmtId="0" fontId="3" fillId="5" borderId="1" xfId="2" applyFill="1" applyBorder="1" applyAlignment="1" applyProtection="1">
      <alignment horizontal="left" vertical="center" wrapText="1"/>
    </xf>
    <xf numFmtId="0" fontId="0" fillId="12" borderId="1" xfId="0" applyFill="1" applyBorder="1" applyAlignment="1" applyProtection="1">
      <alignment horizontal="center" vertical="center"/>
    </xf>
    <xf numFmtId="0" fontId="0" fillId="12" borderId="10" xfId="0" applyFill="1" applyBorder="1" applyAlignment="1" applyProtection="1">
      <alignment horizontal="center" vertical="center"/>
    </xf>
    <xf numFmtId="1" fontId="0" fillId="12" borderId="1" xfId="0" applyNumberFormat="1" applyFill="1" applyBorder="1" applyAlignment="1" applyProtection="1">
      <alignment horizontal="center" vertical="center"/>
    </xf>
    <xf numFmtId="164" fontId="0" fillId="12" borderId="10" xfId="0" applyNumberFormat="1" applyFill="1" applyBorder="1" applyAlignment="1" applyProtection="1">
      <alignment horizontal="center" vertical="center"/>
    </xf>
    <xf numFmtId="1" fontId="0" fillId="0" borderId="1" xfId="0" applyNumberFormat="1" applyFill="1" applyBorder="1" applyAlignment="1" applyProtection="1">
      <alignment horizontal="center" vertical="center"/>
      <protection locked="0"/>
    </xf>
    <xf numFmtId="164" fontId="0" fillId="0" borderId="10" xfId="0" applyNumberFormat="1" applyFill="1" applyBorder="1" applyAlignment="1" applyProtection="1">
      <alignment horizontal="center" vertical="center"/>
      <protection locked="0"/>
    </xf>
    <xf numFmtId="1" fontId="0" fillId="12" borderId="1" xfId="0" applyNumberFormat="1" applyFill="1" applyBorder="1" applyAlignment="1" applyProtection="1">
      <alignment horizontal="center" vertical="center"/>
      <protection hidden="1"/>
    </xf>
    <xf numFmtId="1" fontId="0" fillId="12" borderId="1" xfId="0" applyNumberFormat="1" applyFill="1" applyBorder="1" applyAlignment="1" applyProtection="1">
      <alignment horizontal="center" vertical="center" wrapText="1"/>
    </xf>
    <xf numFmtId="8" fontId="15" fillId="12" borderId="10" xfId="0" applyNumberFormat="1" applyFont="1" applyFill="1" applyBorder="1" applyAlignment="1" applyProtection="1">
      <alignment horizontal="center" vertical="center"/>
    </xf>
    <xf numFmtId="164" fontId="0" fillId="0" borderId="1" xfId="0" applyNumberFormat="1" applyFill="1" applyBorder="1" applyAlignment="1" applyProtection="1">
      <alignment horizontal="center"/>
      <protection locked="0"/>
    </xf>
    <xf numFmtId="1" fontId="0" fillId="0" borderId="10" xfId="0" applyNumberFormat="1" applyFill="1" applyBorder="1" applyAlignment="1" applyProtection="1">
      <alignment horizontal="center"/>
      <protection locked="0"/>
    </xf>
    <xf numFmtId="164" fontId="0" fillId="17" borderId="1" xfId="0" applyNumberFormat="1" applyFill="1" applyBorder="1" applyAlignment="1" applyProtection="1">
      <alignment horizontal="center"/>
    </xf>
    <xf numFmtId="164" fontId="4" fillId="17" borderId="1" xfId="1" applyNumberFormat="1" applyFont="1" applyFill="1" applyBorder="1" applyAlignment="1" applyProtection="1">
      <alignment horizontal="center" wrapText="1"/>
    </xf>
    <xf numFmtId="1" fontId="0" fillId="17" borderId="10" xfId="0" applyNumberFormat="1" applyFill="1" applyBorder="1" applyAlignment="1" applyProtection="1">
      <alignment horizontal="center"/>
    </xf>
    <xf numFmtId="0" fontId="1" fillId="0" borderId="14" xfId="2" applyFont="1" applyBorder="1" applyAlignment="1" applyProtection="1">
      <alignment horizontal="left" vertical="center"/>
    </xf>
    <xf numFmtId="0" fontId="1" fillId="0" borderId="1" xfId="2" applyFont="1" applyBorder="1" applyProtection="1"/>
    <xf numFmtId="1" fontId="0" fillId="0" borderId="1" xfId="0" applyNumberFormat="1" applyFill="1" applyBorder="1" applyProtection="1">
      <protection locked="0"/>
    </xf>
    <xf numFmtId="1" fontId="0" fillId="0" borderId="10" xfId="0" applyNumberFormat="1" applyFill="1" applyBorder="1" applyProtection="1">
      <protection locked="0"/>
    </xf>
    <xf numFmtId="1" fontId="0" fillId="17" borderId="1" xfId="0" applyNumberFormat="1" applyFill="1" applyBorder="1" applyAlignment="1" applyProtection="1">
      <alignment horizontal="center" vertical="top"/>
      <protection locked="0"/>
    </xf>
    <xf numFmtId="1" fontId="0" fillId="17" borderId="1" xfId="0" applyNumberFormat="1" applyFill="1" applyBorder="1" applyProtection="1">
      <protection locked="0"/>
    </xf>
    <xf numFmtId="1" fontId="0" fillId="17" borderId="1" xfId="0" applyNumberFormat="1" applyFill="1" applyBorder="1" applyProtection="1"/>
    <xf numFmtId="1" fontId="0" fillId="17" borderId="1" xfId="0" applyNumberFormat="1" applyFill="1" applyBorder="1" applyAlignment="1" applyProtection="1">
      <alignment horizontal="center" vertical="center"/>
      <protection locked="0"/>
    </xf>
    <xf numFmtId="1" fontId="0" fillId="17" borderId="0" xfId="0" applyNumberFormat="1" applyFill="1" applyBorder="1" applyProtection="1">
      <protection locked="0"/>
    </xf>
    <xf numFmtId="1" fontId="0" fillId="17" borderId="1" xfId="0" applyNumberFormat="1" applyFill="1" applyBorder="1" applyAlignment="1" applyProtection="1">
      <alignment vertical="center" wrapText="1"/>
    </xf>
    <xf numFmtId="1" fontId="0" fillId="17" borderId="10" xfId="0" applyNumberFormat="1" applyFill="1" applyBorder="1" applyAlignment="1" applyProtection="1">
      <alignment horizontal="center" vertical="center"/>
      <protection locked="0"/>
    </xf>
    <xf numFmtId="1" fontId="0" fillId="17" borderId="10" xfId="0" applyNumberFormat="1" applyFill="1" applyBorder="1" applyProtection="1">
      <protection locked="0"/>
    </xf>
    <xf numFmtId="1" fontId="0" fillId="17" borderId="10" xfId="0" applyNumberFormat="1" applyFill="1" applyBorder="1" applyProtection="1"/>
    <xf numFmtId="0" fontId="10" fillId="14" borderId="4" xfId="0" applyFont="1" applyFill="1" applyBorder="1" applyAlignment="1" applyProtection="1">
      <alignment horizontal="left" vertical="center" wrapText="1"/>
      <protection hidden="1"/>
    </xf>
    <xf numFmtId="0" fontId="10" fillId="14" borderId="22" xfId="0" applyFont="1" applyFill="1" applyBorder="1" applyAlignment="1" applyProtection="1">
      <alignment horizontal="left" vertical="center" wrapText="1"/>
      <protection hidden="1"/>
    </xf>
    <xf numFmtId="0" fontId="10" fillId="0" borderId="0" xfId="0" applyFont="1" applyFill="1" applyBorder="1" applyAlignment="1">
      <alignment horizontal="center" vertical="center" wrapText="1"/>
    </xf>
    <xf numFmtId="0" fontId="0" fillId="0" borderId="0" xfId="0" applyBorder="1" applyAlignment="1">
      <alignment vertical="top" wrapText="1"/>
    </xf>
    <xf numFmtId="0" fontId="0" fillId="0" borderId="2" xfId="0" applyBorder="1" applyAlignment="1">
      <alignment vertical="center"/>
    </xf>
    <xf numFmtId="0" fontId="34" fillId="0" borderId="0" xfId="0" applyFont="1"/>
    <xf numFmtId="0" fontId="37" fillId="0" borderId="0" xfId="0" applyFont="1"/>
    <xf numFmtId="0" fontId="17" fillId="13" borderId="19" xfId="0" applyFont="1" applyFill="1" applyBorder="1" applyAlignment="1">
      <alignment vertical="center" wrapText="1"/>
    </xf>
    <xf numFmtId="0" fontId="17" fillId="13" borderId="6" xfId="0" applyFont="1" applyFill="1" applyBorder="1" applyAlignment="1">
      <alignment vertical="center" wrapText="1"/>
    </xf>
    <xf numFmtId="0" fontId="10" fillId="15" borderId="4" xfId="0" applyFont="1" applyFill="1" applyBorder="1" applyAlignment="1">
      <alignment vertical="center" wrapText="1"/>
    </xf>
    <xf numFmtId="0" fontId="10" fillId="15" borderId="22" xfId="0" applyFont="1" applyFill="1" applyBorder="1" applyAlignment="1">
      <alignment vertical="center" wrapText="1"/>
    </xf>
    <xf numFmtId="0" fontId="17" fillId="10" borderId="4" xfId="0" applyFont="1" applyFill="1" applyBorder="1" applyAlignment="1">
      <alignment vertical="center" wrapText="1"/>
    </xf>
    <xf numFmtId="0" fontId="17" fillId="10" borderId="22" xfId="0" applyFont="1" applyFill="1" applyBorder="1" applyAlignment="1">
      <alignment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12" borderId="1" xfId="0" applyFill="1" applyBorder="1" applyAlignment="1" applyProtection="1">
      <alignment horizontal="center" vertical="center"/>
      <protection locked="0"/>
    </xf>
    <xf numFmtId="0" fontId="0" fillId="12" borderId="1" xfId="0" applyFill="1" applyBorder="1" applyAlignment="1">
      <alignment horizontal="center" vertical="center"/>
    </xf>
    <xf numFmtId="0" fontId="0" fillId="12" borderId="10" xfId="0" applyFill="1" applyBorder="1" applyAlignment="1" applyProtection="1">
      <alignment horizontal="center" vertical="center"/>
      <protection locked="0"/>
    </xf>
    <xf numFmtId="0" fontId="0" fillId="12" borderId="10" xfId="0" applyFill="1" applyBorder="1" applyAlignment="1">
      <alignment horizontal="center" vertical="center"/>
    </xf>
    <xf numFmtId="0" fontId="10" fillId="0" borderId="9" xfId="0" applyFont="1" applyFill="1" applyBorder="1" applyAlignment="1" applyProtection="1">
      <alignment horizontal="center" vertical="center"/>
      <protection hidden="1"/>
    </xf>
    <xf numFmtId="0" fontId="10" fillId="0" borderId="9" xfId="0" applyFont="1" applyFill="1" applyBorder="1" applyAlignment="1" applyProtection="1">
      <alignment horizontal="left"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24" fillId="0" borderId="0" xfId="0" applyFont="1" applyAlignment="1">
      <alignment horizontal="left" vertical="center" wrapText="1"/>
    </xf>
    <xf numFmtId="0" fontId="10" fillId="0" borderId="0" xfId="0" applyFont="1" applyAlignment="1">
      <alignment horizontal="left" vertical="center" wrapText="1"/>
    </xf>
    <xf numFmtId="0" fontId="10" fillId="15" borderId="5" xfId="0" applyFont="1" applyFill="1" applyBorder="1" applyAlignment="1">
      <alignment horizontal="left" vertical="center"/>
    </xf>
    <xf numFmtId="0" fontId="10" fillId="15" borderId="19" xfId="0" applyFont="1" applyFill="1" applyBorder="1" applyAlignment="1">
      <alignment horizontal="left" vertical="center"/>
    </xf>
    <xf numFmtId="0" fontId="10" fillId="15" borderId="6" xfId="0"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7" fillId="13" borderId="20" xfId="0" applyFont="1" applyFill="1" applyBorder="1" applyAlignment="1">
      <alignment horizontal="left" vertical="center" wrapText="1"/>
    </xf>
    <xf numFmtId="0" fontId="17" fillId="13" borderId="19" xfId="0" applyFont="1" applyFill="1" applyBorder="1" applyAlignment="1">
      <alignment horizontal="left" vertical="center" wrapText="1"/>
    </xf>
    <xf numFmtId="0" fontId="10" fillId="14" borderId="16" xfId="0" applyFont="1" applyFill="1" applyBorder="1" applyAlignment="1" applyProtection="1">
      <alignment horizontal="left" vertical="center" wrapText="1"/>
      <protection hidden="1"/>
    </xf>
    <xf numFmtId="0" fontId="10" fillId="14" borderId="17" xfId="0" applyFont="1" applyFill="1" applyBorder="1" applyAlignment="1" applyProtection="1">
      <alignment horizontal="left" vertical="center" wrapText="1"/>
      <protection hidden="1"/>
    </xf>
    <xf numFmtId="0" fontId="10" fillId="15" borderId="21" xfId="0" applyFont="1" applyFill="1" applyBorder="1" applyAlignment="1">
      <alignment horizontal="left" vertical="center" wrapText="1"/>
    </xf>
    <xf numFmtId="0" fontId="10" fillId="15" borderId="4" xfId="0" applyFont="1" applyFill="1" applyBorder="1" applyAlignment="1">
      <alignment horizontal="left" vertical="center" wrapText="1"/>
    </xf>
    <xf numFmtId="0" fontId="17" fillId="10" borderId="16" xfId="0" applyFont="1" applyFill="1" applyBorder="1" applyAlignment="1">
      <alignment horizontal="left" vertical="center" wrapText="1"/>
    </xf>
    <xf numFmtId="0" fontId="17" fillId="10" borderId="17" xfId="0" applyFont="1" applyFill="1" applyBorder="1" applyAlignment="1">
      <alignment horizontal="left" vertical="center" wrapText="1"/>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1" xfId="0" applyFont="1" applyFill="1" applyBorder="1" applyAlignment="1">
      <alignment horizontal="center"/>
    </xf>
    <xf numFmtId="0" fontId="17" fillId="6" borderId="16"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18" xfId="0" applyFont="1" applyFill="1" applyBorder="1" applyAlignment="1">
      <alignment horizontal="center" vertical="center"/>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10" fillId="0" borderId="8" xfId="0" applyFont="1" applyFill="1" applyBorder="1" applyAlignment="1">
      <alignment horizontal="center"/>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5" xfId="0" applyFont="1" applyFill="1" applyBorder="1" applyAlignment="1" applyProtection="1">
      <alignment horizontal="center" vertical="top" wrapText="1"/>
    </xf>
    <xf numFmtId="0" fontId="9" fillId="4" borderId="6" xfId="0" applyFont="1" applyFill="1" applyBorder="1" applyAlignment="1" applyProtection="1">
      <alignment horizontal="center" vertical="top" wrapText="1"/>
    </xf>
    <xf numFmtId="0" fontId="9" fillId="4" borderId="1" xfId="0" applyFont="1" applyFill="1" applyBorder="1" applyAlignment="1" applyProtection="1">
      <alignment horizontal="center" vertical="center" wrapText="1"/>
    </xf>
    <xf numFmtId="0" fontId="0" fillId="4" borderId="1" xfId="0" applyFill="1" applyBorder="1" applyAlignment="1" applyProtection="1">
      <alignment horizontal="center"/>
      <protection locked="0"/>
    </xf>
    <xf numFmtId="0" fontId="9" fillId="4" borderId="2" xfId="0" applyFont="1" applyFill="1" applyBorder="1" applyAlignment="1" applyProtection="1">
      <alignment horizontal="left" wrapText="1"/>
    </xf>
    <xf numFmtId="0" fontId="9" fillId="4" borderId="0" xfId="0" applyFont="1" applyFill="1" applyBorder="1" applyAlignment="1" applyProtection="1">
      <alignment horizontal="left" wrapText="1"/>
    </xf>
    <xf numFmtId="0" fontId="0" fillId="4" borderId="5" xfId="0" applyFill="1" applyBorder="1" applyAlignment="1" applyProtection="1">
      <alignment horizontal="center"/>
    </xf>
    <xf numFmtId="0" fontId="0" fillId="4" borderId="6" xfId="0" applyFill="1" applyBorder="1" applyAlignment="1" applyProtection="1">
      <alignment horizontal="center"/>
    </xf>
    <xf numFmtId="0" fontId="10" fillId="0" borderId="5" xfId="0" applyFont="1" applyBorder="1" applyAlignment="1" applyProtection="1">
      <alignment horizontal="left" vertical="center"/>
    </xf>
    <xf numFmtId="0" fontId="10" fillId="0" borderId="6" xfId="0" applyFont="1" applyBorder="1" applyAlignment="1" applyProtection="1">
      <alignment horizontal="left" vertical="center"/>
    </xf>
    <xf numFmtId="0" fontId="10" fillId="0" borderId="5"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25" xfId="0" applyFont="1" applyBorder="1" applyAlignment="1" applyProtection="1">
      <alignment horizontal="left" vertical="center"/>
    </xf>
    <xf numFmtId="0" fontId="10" fillId="0" borderId="26" xfId="0" applyFont="1" applyBorder="1" applyAlignment="1" applyProtection="1">
      <alignment horizontal="left" vertical="center"/>
    </xf>
    <xf numFmtId="0" fontId="10" fillId="0" borderId="7" xfId="0" applyFont="1" applyFill="1" applyBorder="1" applyAlignment="1" applyProtection="1">
      <alignment horizontal="center" vertical="center" wrapText="1"/>
      <protection hidden="1"/>
    </xf>
    <xf numFmtId="0" fontId="17" fillId="0" borderId="23" xfId="0" applyFont="1" applyFill="1" applyBorder="1" applyAlignment="1" applyProtection="1">
      <alignment horizontal="left" vertical="center" wrapText="1"/>
      <protection hidden="1"/>
    </xf>
    <xf numFmtId="0" fontId="17" fillId="0" borderId="24" xfId="0" applyFont="1" applyFill="1" applyBorder="1" applyAlignment="1" applyProtection="1">
      <alignment horizontal="left" vertical="center" wrapText="1"/>
      <protection hidden="1"/>
    </xf>
    <xf numFmtId="0" fontId="17" fillId="0" borderId="3" xfId="0" applyFont="1" applyFill="1" applyBorder="1" applyAlignment="1" applyProtection="1">
      <alignment horizontal="left" vertical="center" wrapText="1"/>
      <protection hidden="1"/>
    </xf>
    <xf numFmtId="0" fontId="17" fillId="0" borderId="22" xfId="0" applyFont="1" applyFill="1" applyBorder="1" applyAlignment="1" applyProtection="1">
      <alignment horizontal="left" vertical="center" wrapText="1"/>
      <protection hidden="1"/>
    </xf>
    <xf numFmtId="0" fontId="17" fillId="5" borderId="16" xfId="0" applyFont="1" applyFill="1" applyBorder="1" applyAlignment="1" applyProtection="1">
      <alignment horizontal="center"/>
      <protection hidden="1"/>
    </xf>
    <xf numFmtId="0" fontId="17" fillId="5" borderId="17" xfId="0" applyFont="1" applyFill="1" applyBorder="1" applyAlignment="1" applyProtection="1">
      <alignment horizontal="center"/>
      <protection hidden="1"/>
    </xf>
    <xf numFmtId="0" fontId="17" fillId="5" borderId="18" xfId="0" applyFont="1" applyFill="1" applyBorder="1" applyAlignment="1" applyProtection="1">
      <alignment horizontal="center"/>
      <protection hidden="1"/>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22"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10" fillId="0" borderId="5" xfId="0" applyFont="1" applyBorder="1" applyAlignment="1" applyProtection="1">
      <alignment horizontal="left" vertical="center" wrapText="1"/>
      <protection hidden="1"/>
    </xf>
    <xf numFmtId="0" fontId="10" fillId="0" borderId="6" xfId="0" applyFont="1" applyBorder="1" applyAlignment="1" applyProtection="1">
      <alignment horizontal="left" vertical="center" wrapText="1"/>
      <protection hidden="1"/>
    </xf>
    <xf numFmtId="0" fontId="10" fillId="0" borderId="5" xfId="0" applyFont="1" applyFill="1" applyBorder="1" applyAlignment="1" applyProtection="1">
      <alignment horizontal="left" vertical="center" wrapText="1"/>
      <protection hidden="1"/>
    </xf>
    <xf numFmtId="0" fontId="10" fillId="0" borderId="6" xfId="0" applyFont="1" applyFill="1" applyBorder="1" applyAlignment="1" applyProtection="1">
      <alignment horizontal="left" vertical="center" wrapText="1"/>
      <protection hidden="1"/>
    </xf>
    <xf numFmtId="0" fontId="15" fillId="3" borderId="5"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9" fillId="3" borderId="23"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10" fillId="0" borderId="7"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7" fillId="7" borderId="16" xfId="0" applyFont="1" applyFill="1" applyBorder="1" applyAlignment="1">
      <alignment horizontal="center"/>
    </xf>
    <xf numFmtId="0" fontId="17" fillId="7" borderId="17" xfId="0" applyFont="1" applyFill="1" applyBorder="1" applyAlignment="1">
      <alignment horizontal="center"/>
    </xf>
    <xf numFmtId="0" fontId="17" fillId="7" borderId="18" xfId="0" applyFont="1" applyFill="1" applyBorder="1" applyAlignment="1">
      <alignment horizontal="center"/>
    </xf>
    <xf numFmtId="0" fontId="9" fillId="8" borderId="1" xfId="0" applyFont="1" applyFill="1" applyBorder="1" applyAlignment="1" applyProtection="1">
      <alignment horizontal="center" vertical="center" wrapText="1"/>
    </xf>
    <xf numFmtId="0" fontId="9" fillId="8" borderId="14" xfId="0" applyFont="1" applyFill="1" applyBorder="1" applyAlignment="1" applyProtection="1">
      <alignment horizontal="center" vertical="center" wrapText="1"/>
    </xf>
    <xf numFmtId="0" fontId="9" fillId="8" borderId="15" xfId="0" applyFont="1" applyFill="1" applyBorder="1" applyAlignment="1" applyProtection="1">
      <alignment horizontal="center" vertical="center" wrapText="1"/>
    </xf>
    <xf numFmtId="0" fontId="9" fillId="8" borderId="1" xfId="0" applyFont="1" applyFill="1" applyBorder="1" applyAlignment="1" applyProtection="1">
      <alignment horizontal="center" vertical="top" wrapText="1"/>
    </xf>
    <xf numFmtId="0" fontId="9" fillId="8" borderId="14" xfId="0" applyFont="1" applyFill="1" applyBorder="1" applyAlignment="1" applyProtection="1">
      <alignment horizontal="center" vertical="center"/>
    </xf>
    <xf numFmtId="0" fontId="9" fillId="8" borderId="15" xfId="0" applyFont="1" applyFill="1" applyBorder="1" applyAlignment="1" applyProtection="1">
      <alignment horizontal="center" vertical="center"/>
    </xf>
    <xf numFmtId="0" fontId="0" fillId="9" borderId="1"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19" xfId="0" applyFill="1" applyBorder="1" applyAlignment="1" applyProtection="1">
      <alignment horizontal="center"/>
      <protection locked="0"/>
    </xf>
    <xf numFmtId="0" fontId="0" fillId="9" borderId="6" xfId="0" applyFill="1" applyBorder="1" applyAlignment="1" applyProtection="1">
      <alignment horizontal="center"/>
      <protection locked="0"/>
    </xf>
    <xf numFmtId="0" fontId="13" fillId="9" borderId="3" xfId="0" applyFont="1" applyFill="1" applyBorder="1" applyAlignment="1" applyProtection="1">
      <alignment horizontal="left" wrapText="1"/>
    </xf>
    <xf numFmtId="0" fontId="13" fillId="9" borderId="4" xfId="0" applyFont="1" applyFill="1" applyBorder="1" applyAlignment="1" applyProtection="1">
      <alignment horizontal="left" wrapText="1"/>
    </xf>
    <xf numFmtId="0" fontId="9" fillId="9" borderId="1" xfId="0" applyFont="1" applyFill="1" applyBorder="1" applyAlignment="1" applyProtection="1">
      <alignment horizontal="center" vertical="center" wrapText="1"/>
    </xf>
    <xf numFmtId="0" fontId="9" fillId="9" borderId="14" xfId="0" applyFont="1" applyFill="1" applyBorder="1" applyAlignment="1" applyProtection="1">
      <alignment horizontal="center" vertical="center" wrapText="1"/>
    </xf>
    <xf numFmtId="0" fontId="9" fillId="9" borderId="15" xfId="0" applyFont="1" applyFill="1" applyBorder="1" applyAlignment="1" applyProtection="1">
      <alignment horizontal="center" vertical="center" wrapText="1"/>
    </xf>
    <xf numFmtId="0" fontId="9" fillId="9" borderId="2" xfId="0" applyFont="1" applyFill="1" applyBorder="1" applyAlignment="1" applyProtection="1">
      <alignment horizontal="left" wrapText="1"/>
    </xf>
    <xf numFmtId="0" fontId="9" fillId="9" borderId="0" xfId="0" applyFont="1" applyFill="1" applyBorder="1" applyAlignment="1" applyProtection="1">
      <alignment horizontal="left" wrapText="1"/>
    </xf>
    <xf numFmtId="0" fontId="9" fillId="9" borderId="3" xfId="0" applyFont="1" applyFill="1" applyBorder="1" applyAlignment="1" applyProtection="1">
      <alignment horizontal="left" wrapText="1"/>
    </xf>
    <xf numFmtId="0" fontId="9" fillId="9" borderId="4" xfId="0" applyFont="1" applyFill="1" applyBorder="1" applyAlignment="1" applyProtection="1">
      <alignment horizontal="left"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10" borderId="16" xfId="0" applyFont="1" applyFill="1" applyBorder="1" applyAlignment="1">
      <alignment horizontal="center"/>
    </xf>
    <xf numFmtId="0" fontId="17" fillId="10" borderId="17" xfId="0" applyFont="1" applyFill="1" applyBorder="1" applyAlignment="1">
      <alignment horizontal="center"/>
    </xf>
    <xf numFmtId="0" fontId="17" fillId="10" borderId="18" xfId="0" applyFont="1" applyFill="1" applyBorder="1" applyAlignment="1">
      <alignment horizontal="center"/>
    </xf>
    <xf numFmtId="0" fontId="9" fillId="9" borderId="23" xfId="0" applyFont="1" applyFill="1" applyBorder="1" applyAlignment="1" applyProtection="1">
      <alignment horizontal="center" vertical="center" wrapText="1"/>
    </xf>
    <xf numFmtId="0" fontId="9" fillId="9" borderId="24" xfId="0" applyFont="1" applyFill="1" applyBorder="1" applyAlignment="1" applyProtection="1">
      <alignment horizontal="center" vertical="center" wrapText="1"/>
    </xf>
    <xf numFmtId="0" fontId="9" fillId="9" borderId="3"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9" fillId="9" borderId="23" xfId="0" applyFont="1" applyFill="1" applyBorder="1" applyAlignment="1" applyProtection="1">
      <alignment horizontal="center" vertical="center"/>
    </xf>
    <xf numFmtId="0" fontId="9" fillId="9" borderId="24" xfId="0" applyFont="1" applyFill="1" applyBorder="1" applyAlignment="1" applyProtection="1">
      <alignment horizontal="center" vertical="center"/>
    </xf>
    <xf numFmtId="0" fontId="9" fillId="9" borderId="14" xfId="0" applyFont="1" applyFill="1" applyBorder="1" applyAlignment="1" applyProtection="1">
      <alignment horizontal="center" vertical="center"/>
    </xf>
    <xf numFmtId="0" fontId="9" fillId="9" borderId="15" xfId="0" applyFont="1" applyFill="1" applyBorder="1" applyAlignment="1" applyProtection="1">
      <alignment horizontal="center" vertical="center"/>
    </xf>
    <xf numFmtId="0" fontId="9" fillId="0" borderId="1" xfId="2" applyFont="1" applyBorder="1" applyAlignment="1" applyProtection="1">
      <alignment horizontal="left" vertical="center"/>
    </xf>
    <xf numFmtId="0" fontId="9" fillId="0" borderId="24" xfId="2" applyFont="1" applyBorder="1" applyAlignment="1" applyProtection="1">
      <alignment horizontal="left" vertical="center"/>
    </xf>
    <xf numFmtId="0" fontId="9" fillId="0" borderId="22" xfId="2" applyFont="1" applyBorder="1" applyAlignment="1" applyProtection="1">
      <alignment horizontal="left" vertical="center"/>
    </xf>
    <xf numFmtId="0" fontId="9" fillId="0" borderId="27" xfId="2" applyFont="1" applyBorder="1" applyAlignment="1" applyProtection="1">
      <alignment horizontal="left" vertical="center"/>
    </xf>
    <xf numFmtId="0" fontId="3" fillId="0" borderId="14" xfId="2" applyBorder="1" applyAlignment="1" applyProtection="1">
      <alignment horizontal="left" vertical="center"/>
    </xf>
    <xf numFmtId="0" fontId="3" fillId="0" borderId="15" xfId="2" applyBorder="1" applyAlignment="1" applyProtection="1">
      <alignment horizontal="left" vertical="center"/>
    </xf>
  </cellXfs>
  <cellStyles count="3">
    <cellStyle name="Currency" xfId="1" builtinId="4"/>
    <cellStyle name="Normal" xfId="0" builtinId="0"/>
    <cellStyle name="Normal 2" xfId="2"/>
  </cellStyles>
  <dxfs count="0"/>
  <tableStyles count="0" defaultTableStyle="TableStyleMedium2" defaultPivotStyle="PivotStyleLight16"/>
  <colors>
    <mruColors>
      <color rgb="FFCCCCFF"/>
      <color rgb="FFCCFFFF"/>
      <color rgb="FFFF7C80"/>
      <color rgb="FFFF66CC"/>
      <color rgb="FF4FE392"/>
      <color rgb="FF4FE372"/>
      <color rgb="FF99FF99"/>
      <color rgb="FF66FF99"/>
      <color rgb="FF66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9"/>
  <sheetViews>
    <sheetView tabSelected="1" zoomScale="90" zoomScaleNormal="90" workbookViewId="0">
      <selection activeCell="A2" sqref="A2:G3"/>
    </sheetView>
  </sheetViews>
  <sheetFormatPr defaultRowHeight="12.75" x14ac:dyDescent="0.2"/>
  <cols>
    <col min="1" max="1" width="5.5703125" style="3" customWidth="1"/>
    <col min="2" max="2" width="19.42578125" style="3" customWidth="1"/>
    <col min="3" max="3" width="19.140625" style="3" customWidth="1"/>
    <col min="4" max="4" width="20.7109375" style="3" customWidth="1"/>
    <col min="5" max="5" width="26" style="4" customWidth="1"/>
    <col min="6" max="6" width="21.85546875" style="3" customWidth="1"/>
    <col min="7" max="7" width="20.28515625" style="3" customWidth="1"/>
    <col min="8" max="8" width="27.5703125" style="3" customWidth="1"/>
    <col min="9" max="10" width="24" style="3" customWidth="1"/>
    <col min="11" max="11" width="36.28515625" style="3" customWidth="1"/>
    <col min="12" max="12" width="25.85546875" customWidth="1"/>
    <col min="13" max="13" width="22.5703125" customWidth="1"/>
    <col min="14" max="14" width="20.42578125" customWidth="1"/>
    <col min="15" max="15" width="25.140625" customWidth="1"/>
    <col min="16" max="16" width="21.7109375" customWidth="1"/>
  </cols>
  <sheetData>
    <row r="2" spans="1:11" ht="15" customHeight="1" x14ac:dyDescent="0.2">
      <c r="A2" s="253" t="s">
        <v>225</v>
      </c>
      <c r="B2" s="253"/>
      <c r="C2" s="253"/>
      <c r="D2" s="253"/>
      <c r="E2" s="253"/>
      <c r="F2" s="253"/>
      <c r="G2" s="253"/>
      <c r="H2" s="131"/>
    </row>
    <row r="3" spans="1:11" x14ac:dyDescent="0.2">
      <c r="A3" s="253"/>
      <c r="B3" s="253"/>
      <c r="C3" s="253"/>
      <c r="D3" s="253"/>
      <c r="E3" s="253"/>
      <c r="F3" s="253"/>
      <c r="G3" s="253"/>
    </row>
    <row r="5" spans="1:11" ht="17.25" customHeight="1" x14ac:dyDescent="0.2">
      <c r="A5" s="255" t="s">
        <v>72</v>
      </c>
      <c r="B5" s="256"/>
      <c r="C5" s="257"/>
      <c r="D5" s="145" t="s">
        <v>162</v>
      </c>
      <c r="E5" s="145" t="s">
        <v>163</v>
      </c>
    </row>
    <row r="6" spans="1:11" ht="30.75" customHeight="1" x14ac:dyDescent="0.2">
      <c r="A6" s="94" t="s">
        <v>69</v>
      </c>
      <c r="B6" s="258" t="s">
        <v>142</v>
      </c>
      <c r="C6" s="259"/>
      <c r="D6" s="94">
        <f>SUMIF(H15:H19,"Research Staff",E15:E19)</f>
        <v>0</v>
      </c>
      <c r="E6" s="90">
        <f>SUMIF(H15:H19,"Administrative Staff",E15:E19)</f>
        <v>0</v>
      </c>
    </row>
    <row r="7" spans="1:11" ht="38.25" customHeight="1" x14ac:dyDescent="0.2">
      <c r="A7" s="90" t="s">
        <v>70</v>
      </c>
      <c r="B7" s="260" t="s">
        <v>141</v>
      </c>
      <c r="C7" s="261"/>
      <c r="D7" s="90">
        <f>SUMIF(H25:H28,"Research Staff",E25:E28)+SUMIF(O25:O28,"Research Staff",M25:M28)</f>
        <v>0</v>
      </c>
      <c r="E7" s="90">
        <f>SUMIF(H25:H28,"Administrative Staff",E25:E28)+SUMIF(O25:O28,"Administrative Staff",M25:M28)</f>
        <v>0</v>
      </c>
    </row>
    <row r="8" spans="1:11" ht="26.25" customHeight="1" x14ac:dyDescent="0.2">
      <c r="A8" s="90" t="s">
        <v>71</v>
      </c>
      <c r="B8" s="260" t="s">
        <v>143</v>
      </c>
      <c r="C8" s="261"/>
      <c r="D8" s="90">
        <f>SUMIF(H35:H39,"Research Staff",E35:E39)</f>
        <v>0</v>
      </c>
      <c r="E8" s="90">
        <f>SUMIF(H35:H39,"Administrative Staff",E35:E39)</f>
        <v>0</v>
      </c>
    </row>
    <row r="9" spans="1:11" x14ac:dyDescent="0.2">
      <c r="A9" s="91"/>
      <c r="B9" s="92"/>
      <c r="C9" s="92"/>
      <c r="D9" s="93"/>
    </row>
    <row r="10" spans="1:11" x14ac:dyDescent="0.2">
      <c r="A10" s="91"/>
      <c r="B10" s="92"/>
      <c r="C10" s="92"/>
      <c r="D10" s="93"/>
    </row>
    <row r="11" spans="1:11" ht="15.75" x14ac:dyDescent="0.2">
      <c r="A11" s="123" t="s">
        <v>138</v>
      </c>
    </row>
    <row r="12" spans="1:11" s="1" customFormat="1" ht="36.75" customHeight="1" x14ac:dyDescent="0.2">
      <c r="A12" s="254" t="s">
        <v>226</v>
      </c>
      <c r="B12" s="254"/>
      <c r="C12" s="254"/>
      <c r="D12" s="254"/>
      <c r="E12" s="254"/>
      <c r="F12" s="254"/>
      <c r="G12" s="254"/>
      <c r="H12" s="131"/>
      <c r="I12" s="87"/>
      <c r="J12" s="87"/>
      <c r="K12" s="88"/>
    </row>
    <row r="13" spans="1:11" x14ac:dyDescent="0.2">
      <c r="A13" s="2"/>
    </row>
    <row r="14" spans="1:11" s="1" customFormat="1" ht="42.75" customHeight="1" x14ac:dyDescent="0.2">
      <c r="A14" s="77" t="s">
        <v>2</v>
      </c>
      <c r="B14" s="77" t="s">
        <v>164</v>
      </c>
      <c r="C14" s="77" t="s">
        <v>165</v>
      </c>
      <c r="D14" s="77" t="s">
        <v>0</v>
      </c>
      <c r="E14" s="78" t="s">
        <v>176</v>
      </c>
      <c r="F14" s="78" t="s">
        <v>1</v>
      </c>
      <c r="G14" s="78" t="s">
        <v>166</v>
      </c>
      <c r="H14" s="78" t="s">
        <v>171</v>
      </c>
      <c r="I14" s="78" t="s">
        <v>175</v>
      </c>
      <c r="J14" s="78" t="s">
        <v>167</v>
      </c>
      <c r="K14" s="78" t="s">
        <v>174</v>
      </c>
    </row>
    <row r="15" spans="1:11" s="6" customFormat="1" ht="26.1" customHeight="1" x14ac:dyDescent="0.2">
      <c r="A15" s="152"/>
      <c r="B15" s="152"/>
      <c r="C15" s="152"/>
      <c r="D15" s="152"/>
      <c r="E15" s="152"/>
      <c r="F15" s="152"/>
      <c r="G15" s="152"/>
      <c r="H15" s="153"/>
      <c r="I15" s="152"/>
      <c r="J15" s="152"/>
      <c r="K15" s="153"/>
    </row>
    <row r="16" spans="1:11" s="6" customFormat="1" ht="26.1" customHeight="1" x14ac:dyDescent="0.2">
      <c r="A16" s="152"/>
      <c r="B16" s="152"/>
      <c r="C16" s="152"/>
      <c r="D16" s="152"/>
      <c r="E16" s="152"/>
      <c r="F16" s="152"/>
      <c r="G16" s="152"/>
      <c r="H16" s="153"/>
      <c r="I16" s="152"/>
      <c r="J16" s="152"/>
      <c r="K16" s="153"/>
    </row>
    <row r="17" spans="1:16" s="6" customFormat="1" ht="26.1" customHeight="1" x14ac:dyDescent="0.2">
      <c r="A17" s="152"/>
      <c r="B17" s="152"/>
      <c r="C17" s="152"/>
      <c r="D17" s="152"/>
      <c r="E17" s="152"/>
      <c r="F17" s="152"/>
      <c r="G17" s="152"/>
      <c r="H17" s="153"/>
      <c r="I17" s="152"/>
      <c r="J17" s="152"/>
      <c r="K17" s="153"/>
    </row>
    <row r="18" spans="1:16" s="6" customFormat="1" ht="26.1" customHeight="1" x14ac:dyDescent="0.2">
      <c r="A18" s="152"/>
      <c r="B18" s="152"/>
      <c r="C18" s="152"/>
      <c r="D18" s="152"/>
      <c r="E18" s="152"/>
      <c r="F18" s="152"/>
      <c r="G18" s="152"/>
      <c r="H18" s="153"/>
      <c r="I18" s="152"/>
      <c r="J18" s="152"/>
      <c r="K18" s="153"/>
    </row>
    <row r="19" spans="1:16" s="6" customFormat="1" ht="26.1" customHeight="1" x14ac:dyDescent="0.2">
      <c r="A19" s="152"/>
      <c r="B19" s="152"/>
      <c r="C19" s="152"/>
      <c r="D19" s="152"/>
      <c r="E19" s="152"/>
      <c r="F19" s="152"/>
      <c r="G19" s="152"/>
      <c r="H19" s="153"/>
      <c r="I19" s="152"/>
      <c r="J19" s="152"/>
      <c r="K19" s="153"/>
    </row>
    <row r="21" spans="1:16" ht="15.75" x14ac:dyDescent="0.2">
      <c r="A21" s="123" t="s">
        <v>139</v>
      </c>
    </row>
    <row r="22" spans="1:16" s="1" customFormat="1" ht="32.25" customHeight="1" x14ac:dyDescent="0.2">
      <c r="A22" s="254" t="s">
        <v>227</v>
      </c>
      <c r="B22" s="254"/>
      <c r="C22" s="254"/>
      <c r="D22" s="254"/>
      <c r="E22" s="254"/>
      <c r="F22" s="254"/>
      <c r="G22" s="254"/>
      <c r="H22" s="131"/>
      <c r="I22" s="87"/>
      <c r="J22" s="87"/>
      <c r="K22" s="88"/>
    </row>
    <row r="23" spans="1:16" x14ac:dyDescent="0.2">
      <c r="A23" s="144" t="s">
        <v>169</v>
      </c>
    </row>
    <row r="24" spans="1:16" s="1" customFormat="1" ht="42.75" customHeight="1" x14ac:dyDescent="0.2">
      <c r="A24" s="77" t="s">
        <v>2</v>
      </c>
      <c r="B24" s="77" t="s">
        <v>164</v>
      </c>
      <c r="C24" s="77" t="s">
        <v>165</v>
      </c>
      <c r="D24" s="77" t="s">
        <v>0</v>
      </c>
      <c r="E24" s="78" t="s">
        <v>176</v>
      </c>
      <c r="F24" s="78" t="s">
        <v>1</v>
      </c>
      <c r="G24" s="78" t="s">
        <v>166</v>
      </c>
      <c r="H24" s="78" t="s">
        <v>171</v>
      </c>
      <c r="I24" s="78" t="s">
        <v>175</v>
      </c>
      <c r="J24" s="78" t="s">
        <v>167</v>
      </c>
      <c r="K24" s="78" t="s">
        <v>174</v>
      </c>
      <c r="L24" s="142" t="s">
        <v>140</v>
      </c>
      <c r="M24" s="142" t="s">
        <v>177</v>
      </c>
      <c r="N24" s="143" t="s">
        <v>166</v>
      </c>
      <c r="O24" s="142" t="s">
        <v>172</v>
      </c>
      <c r="P24" s="142" t="s">
        <v>175</v>
      </c>
    </row>
    <row r="25" spans="1:16" s="6" customFormat="1" ht="26.1" customHeight="1" x14ac:dyDescent="0.2">
      <c r="A25" s="154"/>
      <c r="B25" s="154"/>
      <c r="C25" s="154"/>
      <c r="D25" s="154"/>
      <c r="E25" s="154"/>
      <c r="F25" s="154"/>
      <c r="G25" s="154"/>
      <c r="H25" s="155"/>
      <c r="I25" s="154"/>
      <c r="J25" s="154"/>
      <c r="K25" s="155"/>
      <c r="L25" s="154"/>
      <c r="M25" s="154"/>
      <c r="N25" s="154"/>
      <c r="O25" s="155"/>
      <c r="P25" s="5"/>
    </row>
    <row r="26" spans="1:16" s="6" customFormat="1" ht="26.1" customHeight="1" x14ac:dyDescent="0.2">
      <c r="A26" s="154"/>
      <c r="B26" s="154"/>
      <c r="C26" s="154"/>
      <c r="D26" s="154"/>
      <c r="E26" s="154"/>
      <c r="F26" s="154"/>
      <c r="G26" s="154"/>
      <c r="H26" s="155"/>
      <c r="I26" s="154"/>
      <c r="J26" s="154"/>
      <c r="K26" s="155"/>
      <c r="L26" s="154"/>
      <c r="M26" s="154"/>
      <c r="N26" s="154"/>
      <c r="O26" s="155"/>
      <c r="P26" s="5"/>
    </row>
    <row r="27" spans="1:16" s="6" customFormat="1" ht="26.1" customHeight="1" x14ac:dyDescent="0.2">
      <c r="A27" s="154"/>
      <c r="B27" s="154"/>
      <c r="C27" s="154"/>
      <c r="D27" s="154"/>
      <c r="E27" s="154"/>
      <c r="F27" s="154"/>
      <c r="G27" s="154"/>
      <c r="H27" s="155"/>
      <c r="I27" s="154"/>
      <c r="J27" s="154"/>
      <c r="K27" s="155"/>
      <c r="L27" s="154"/>
      <c r="M27" s="154"/>
      <c r="N27" s="154"/>
      <c r="O27" s="155"/>
      <c r="P27" s="5"/>
    </row>
    <row r="28" spans="1:16" s="6" customFormat="1" ht="26.1" customHeight="1" x14ac:dyDescent="0.2">
      <c r="A28" s="154"/>
      <c r="B28" s="154"/>
      <c r="C28" s="154"/>
      <c r="D28" s="154"/>
      <c r="E28" s="154"/>
      <c r="F28" s="154"/>
      <c r="G28" s="154"/>
      <c r="H28" s="155"/>
      <c r="I28" s="154"/>
      <c r="J28" s="154"/>
      <c r="K28" s="155"/>
      <c r="L28" s="154"/>
      <c r="M28" s="154"/>
      <c r="N28" s="154"/>
      <c r="O28" s="155"/>
      <c r="P28" s="5"/>
    </row>
    <row r="30" spans="1:16" ht="15.75" x14ac:dyDescent="0.25">
      <c r="A30" s="89"/>
    </row>
    <row r="31" spans="1:16" ht="15.75" x14ac:dyDescent="0.2">
      <c r="A31" s="123" t="s">
        <v>137</v>
      </c>
    </row>
    <row r="32" spans="1:16" s="1" customFormat="1" ht="29.25" customHeight="1" x14ac:dyDescent="0.2">
      <c r="A32" s="254" t="s">
        <v>228</v>
      </c>
      <c r="B32" s="254"/>
      <c r="C32" s="254"/>
      <c r="D32" s="254"/>
      <c r="E32" s="254"/>
      <c r="F32" s="254"/>
      <c r="G32" s="254"/>
      <c r="H32" s="131"/>
      <c r="I32" s="87"/>
      <c r="J32" s="87"/>
      <c r="K32" s="88"/>
    </row>
    <row r="33" spans="1:12" ht="13.5" customHeight="1" x14ac:dyDescent="0.2">
      <c r="A33" s="144" t="s">
        <v>170</v>
      </c>
    </row>
    <row r="34" spans="1:12" s="1" customFormat="1" ht="42.75" customHeight="1" x14ac:dyDescent="0.2">
      <c r="A34" s="143" t="s">
        <v>2</v>
      </c>
      <c r="B34" s="143" t="s">
        <v>164</v>
      </c>
      <c r="C34" s="143" t="s">
        <v>165</v>
      </c>
      <c r="D34" s="143" t="s">
        <v>0</v>
      </c>
      <c r="E34" s="142" t="s">
        <v>176</v>
      </c>
      <c r="F34" s="142" t="s">
        <v>1</v>
      </c>
      <c r="G34" s="142" t="s">
        <v>166</v>
      </c>
      <c r="H34" s="142" t="s">
        <v>172</v>
      </c>
      <c r="I34" s="142" t="s">
        <v>175</v>
      </c>
      <c r="J34" s="142" t="s">
        <v>168</v>
      </c>
      <c r="K34" s="233"/>
      <c r="L34" s="231"/>
    </row>
    <row r="35" spans="1:12" s="6" customFormat="1" ht="26.1" customHeight="1" x14ac:dyDescent="0.2">
      <c r="A35" s="154"/>
      <c r="B35" s="154"/>
      <c r="C35" s="154"/>
      <c r="D35" s="154"/>
      <c r="E35" s="154"/>
      <c r="F35" s="154"/>
      <c r="G35" s="154"/>
      <c r="H35" s="155"/>
      <c r="I35" s="154"/>
      <c r="J35" s="155"/>
      <c r="K35" s="146"/>
      <c r="L35" s="232"/>
    </row>
    <row r="36" spans="1:12" s="6" customFormat="1" ht="26.1" customHeight="1" x14ac:dyDescent="0.2">
      <c r="A36" s="154"/>
      <c r="B36" s="154"/>
      <c r="C36" s="154"/>
      <c r="D36" s="154"/>
      <c r="E36" s="154"/>
      <c r="F36" s="154"/>
      <c r="G36" s="154"/>
      <c r="H36" s="155"/>
      <c r="I36" s="154"/>
      <c r="J36" s="155"/>
      <c r="K36" s="146"/>
      <c r="L36" s="232"/>
    </row>
    <row r="37" spans="1:12" s="6" customFormat="1" ht="26.1" customHeight="1" x14ac:dyDescent="0.2">
      <c r="A37" s="154"/>
      <c r="B37" s="154"/>
      <c r="C37" s="154"/>
      <c r="D37" s="154"/>
      <c r="E37" s="154"/>
      <c r="F37" s="154"/>
      <c r="G37" s="154"/>
      <c r="H37" s="155"/>
      <c r="I37" s="154"/>
      <c r="J37" s="155"/>
      <c r="K37" s="146"/>
      <c r="L37" s="232"/>
    </row>
    <row r="38" spans="1:12" s="6" customFormat="1" ht="26.1" customHeight="1" x14ac:dyDescent="0.2">
      <c r="A38" s="154"/>
      <c r="B38" s="154"/>
      <c r="C38" s="154"/>
      <c r="D38" s="154"/>
      <c r="E38" s="154"/>
      <c r="F38" s="154"/>
      <c r="G38" s="154"/>
      <c r="H38" s="155"/>
      <c r="I38" s="154"/>
      <c r="J38" s="154"/>
      <c r="K38" s="146"/>
      <c r="L38" s="232"/>
    </row>
    <row r="39" spans="1:12" s="6" customFormat="1" ht="26.1" customHeight="1" x14ac:dyDescent="0.2">
      <c r="A39" s="154"/>
      <c r="B39" s="154"/>
      <c r="C39" s="154"/>
      <c r="D39" s="154"/>
      <c r="E39" s="154"/>
      <c r="F39" s="154"/>
      <c r="G39" s="154"/>
      <c r="H39" s="155"/>
      <c r="I39" s="154"/>
      <c r="J39" s="154"/>
      <c r="K39" s="146"/>
      <c r="L39" s="232"/>
    </row>
  </sheetData>
  <sheetProtection insertRows="0" selectLockedCells="1"/>
  <mergeCells count="8">
    <mergeCell ref="A2:G3"/>
    <mergeCell ref="A12:G12"/>
    <mergeCell ref="A5:C5"/>
    <mergeCell ref="A32:G32"/>
    <mergeCell ref="A22:G22"/>
    <mergeCell ref="B6:C6"/>
    <mergeCell ref="B7:C7"/>
    <mergeCell ref="B8:C8"/>
  </mergeCells>
  <dataValidations count="2">
    <dataValidation type="list" showInputMessage="1" showErrorMessage="1" errorTitle="Invalid Input" error="You have entered an invalid data. Please select from the dropdown list" sqref="H15:H19 H25:H28 O25:O28 H35:H39">
      <formula1>"Administrative Staff, Research Staff"</formula1>
    </dataValidation>
    <dataValidation type="list" allowBlank="1" showInputMessage="1" showErrorMessage="1" errorTitle="Invalid Inputs" error="You have entered an invalid data. Please select from the drop down list. " sqref="K15:K19 K25:K28">
      <formula1>"Administrative Core, Research Core 1, Research Core 2, Research Core 3, Research Core 4, Research Core 5, Research Core 6, Research Core 7, Research Core 8, Research Core 9, Research Core 10, Seed Funding Programme Core"</formula1>
    </dataValidation>
  </dataValidations>
  <pageMargins left="0.70866141732283472" right="0.70866141732283472" top="0.74803149606299213" bottom="0.74803149606299213" header="0.31496062992125984" footer="0.31496062992125984"/>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90" zoomScaleNormal="90" workbookViewId="0"/>
  </sheetViews>
  <sheetFormatPr defaultRowHeight="15" x14ac:dyDescent="0.25"/>
  <cols>
    <col min="1" max="1" width="55.5703125" style="108" customWidth="1"/>
    <col min="2" max="2" width="67.28515625" style="108" customWidth="1"/>
    <col min="3" max="16384" width="9.140625" style="108"/>
  </cols>
  <sheetData>
    <row r="1" spans="1:3" ht="28.5" customHeight="1" x14ac:dyDescent="0.25">
      <c r="A1" s="115" t="s">
        <v>118</v>
      </c>
      <c r="B1" s="115" t="s">
        <v>117</v>
      </c>
    </row>
    <row r="2" spans="1:3" ht="20.25" customHeight="1" x14ac:dyDescent="0.25">
      <c r="A2" s="375" t="s">
        <v>116</v>
      </c>
      <c r="B2" s="112" t="s">
        <v>115</v>
      </c>
    </row>
    <row r="3" spans="1:3" ht="20.25" customHeight="1" x14ac:dyDescent="0.25">
      <c r="A3" s="375"/>
      <c r="B3" s="112" t="s">
        <v>114</v>
      </c>
    </row>
    <row r="4" spans="1:3" ht="20.25" customHeight="1" x14ac:dyDescent="0.25">
      <c r="A4" s="141" t="s">
        <v>113</v>
      </c>
      <c r="B4" s="112" t="s">
        <v>112</v>
      </c>
    </row>
    <row r="5" spans="1:3" ht="20.25" customHeight="1" x14ac:dyDescent="0.25">
      <c r="A5" s="376" t="s">
        <v>111</v>
      </c>
      <c r="B5" s="112" t="s">
        <v>110</v>
      </c>
    </row>
    <row r="6" spans="1:3" ht="20.25" customHeight="1" x14ac:dyDescent="0.25">
      <c r="A6" s="377"/>
      <c r="B6" s="216" t="s">
        <v>215</v>
      </c>
    </row>
    <row r="7" spans="1:3" ht="20.25" customHeight="1" x14ac:dyDescent="0.25">
      <c r="A7" s="376" t="s">
        <v>109</v>
      </c>
      <c r="B7" s="379" t="s">
        <v>108</v>
      </c>
      <c r="C7" s="113"/>
    </row>
    <row r="8" spans="1:3" ht="8.25" customHeight="1" x14ac:dyDescent="0.25">
      <c r="A8" s="378"/>
      <c r="B8" s="380"/>
    </row>
    <row r="9" spans="1:3" ht="20.25" customHeight="1" x14ac:dyDescent="0.25">
      <c r="A9" s="378"/>
      <c r="B9" s="112" t="s">
        <v>107</v>
      </c>
    </row>
    <row r="10" spans="1:3" ht="20.25" customHeight="1" x14ac:dyDescent="0.25">
      <c r="A10" s="378"/>
      <c r="B10" s="112" t="s">
        <v>106</v>
      </c>
    </row>
    <row r="11" spans="1:3" ht="20.25" customHeight="1" x14ac:dyDescent="0.25">
      <c r="A11" s="378"/>
      <c r="B11" s="112" t="s">
        <v>105</v>
      </c>
    </row>
    <row r="12" spans="1:3" ht="20.25" customHeight="1" x14ac:dyDescent="0.25">
      <c r="A12" s="378"/>
      <c r="B12" s="112" t="s">
        <v>104</v>
      </c>
    </row>
    <row r="13" spans="1:3" ht="20.25" customHeight="1" x14ac:dyDescent="0.25">
      <c r="A13" s="378"/>
      <c r="B13" s="112" t="s">
        <v>103</v>
      </c>
    </row>
    <row r="14" spans="1:3" ht="20.25" customHeight="1" x14ac:dyDescent="0.25">
      <c r="A14" s="378"/>
      <c r="B14" s="112" t="s">
        <v>102</v>
      </c>
    </row>
    <row r="15" spans="1:3" ht="20.25" customHeight="1" x14ac:dyDescent="0.25">
      <c r="A15" s="378"/>
      <c r="B15" s="112" t="s">
        <v>101</v>
      </c>
    </row>
    <row r="16" spans="1:3" ht="20.25" customHeight="1" x14ac:dyDescent="0.25">
      <c r="A16" s="378"/>
      <c r="B16" s="112" t="s">
        <v>100</v>
      </c>
    </row>
    <row r="17" spans="1:2" ht="20.25" customHeight="1" x14ac:dyDescent="0.25">
      <c r="A17" s="378"/>
      <c r="B17" s="112" t="s">
        <v>99</v>
      </c>
    </row>
    <row r="18" spans="1:2" ht="20.25" customHeight="1" x14ac:dyDescent="0.25">
      <c r="A18" s="378"/>
      <c r="B18" s="111" t="s">
        <v>98</v>
      </c>
    </row>
    <row r="19" spans="1:2" ht="20.25" customHeight="1" x14ac:dyDescent="0.25">
      <c r="A19" s="378"/>
      <c r="B19" s="199" t="s">
        <v>213</v>
      </c>
    </row>
    <row r="20" spans="1:2" ht="20.25" customHeight="1" x14ac:dyDescent="0.25">
      <c r="A20" s="378"/>
      <c r="B20" s="199" t="s">
        <v>214</v>
      </c>
    </row>
    <row r="21" spans="1:2" x14ac:dyDescent="0.25">
      <c r="A21" s="378"/>
      <c r="B21" s="217" t="s">
        <v>216</v>
      </c>
    </row>
    <row r="22" spans="1:2" x14ac:dyDescent="0.25">
      <c r="A22" s="377"/>
      <c r="B22" s="217" t="s">
        <v>220</v>
      </c>
    </row>
    <row r="23" spans="1:2" x14ac:dyDescent="0.25">
      <c r="A23" s="376" t="s">
        <v>217</v>
      </c>
      <c r="B23" s="217" t="s">
        <v>218</v>
      </c>
    </row>
    <row r="24" spans="1:2" x14ac:dyDescent="0.25">
      <c r="A24" s="377"/>
      <c r="B24" s="217" t="s">
        <v>219</v>
      </c>
    </row>
    <row r="25" spans="1:2" ht="45" x14ac:dyDescent="0.25">
      <c r="A25" s="200" t="s">
        <v>119</v>
      </c>
      <c r="B25" s="201" t="s">
        <v>120</v>
      </c>
    </row>
    <row r="26" spans="1:2" x14ac:dyDescent="0.25">
      <c r="A26" s="110" t="s">
        <v>97</v>
      </c>
      <c r="B26" s="109" t="s">
        <v>96</v>
      </c>
    </row>
  </sheetData>
  <sheetProtection password="C7A7" sheet="1" objects="1" scenarios="1"/>
  <mergeCells count="5">
    <mergeCell ref="A2:A3"/>
    <mergeCell ref="A5:A6"/>
    <mergeCell ref="A7:A22"/>
    <mergeCell ref="B7:B8"/>
    <mergeCell ref="A23:A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90" zoomScaleNormal="90" workbookViewId="0"/>
  </sheetViews>
  <sheetFormatPr defaultRowHeight="15" x14ac:dyDescent="0.25"/>
  <cols>
    <col min="1" max="1" width="55.5703125" style="108" customWidth="1"/>
    <col min="2" max="2" width="67.28515625" style="108" customWidth="1"/>
    <col min="3" max="16384" width="9.140625" style="108"/>
  </cols>
  <sheetData>
    <row r="1" spans="1:3" ht="28.5" customHeight="1" x14ac:dyDescent="0.25">
      <c r="A1" s="115" t="s">
        <v>118</v>
      </c>
      <c r="B1" s="115" t="s">
        <v>117</v>
      </c>
    </row>
    <row r="2" spans="1:3" ht="20.25" customHeight="1" x14ac:dyDescent="0.25">
      <c r="A2" s="375" t="s">
        <v>116</v>
      </c>
      <c r="B2" s="112" t="s">
        <v>115</v>
      </c>
    </row>
    <row r="3" spans="1:3" ht="20.25" customHeight="1" x14ac:dyDescent="0.25">
      <c r="A3" s="375"/>
      <c r="B3" s="112" t="s">
        <v>114</v>
      </c>
    </row>
    <row r="4" spans="1:3" ht="20.25" customHeight="1" x14ac:dyDescent="0.25">
      <c r="A4" s="114" t="s">
        <v>113</v>
      </c>
      <c r="B4" s="112" t="s">
        <v>112</v>
      </c>
    </row>
    <row r="5" spans="1:3" ht="20.25" customHeight="1" x14ac:dyDescent="0.25">
      <c r="A5" s="376" t="s">
        <v>111</v>
      </c>
      <c r="B5" s="112" t="s">
        <v>110</v>
      </c>
    </row>
    <row r="6" spans="1:3" ht="20.25" customHeight="1" x14ac:dyDescent="0.25">
      <c r="A6" s="377"/>
      <c r="B6" s="216" t="s">
        <v>215</v>
      </c>
    </row>
    <row r="7" spans="1:3" ht="20.25" customHeight="1" x14ac:dyDescent="0.25">
      <c r="A7" s="376" t="s">
        <v>109</v>
      </c>
      <c r="B7" s="379" t="s">
        <v>108</v>
      </c>
      <c r="C7" s="113"/>
    </row>
    <row r="8" spans="1:3" ht="8.25" customHeight="1" x14ac:dyDescent="0.25">
      <c r="A8" s="378"/>
      <c r="B8" s="380"/>
    </row>
    <row r="9" spans="1:3" ht="20.25" customHeight="1" x14ac:dyDescent="0.25">
      <c r="A9" s="378"/>
      <c r="B9" s="112" t="s">
        <v>107</v>
      </c>
    </row>
    <row r="10" spans="1:3" ht="20.25" customHeight="1" x14ac:dyDescent="0.25">
      <c r="A10" s="378"/>
      <c r="B10" s="112" t="s">
        <v>106</v>
      </c>
    </row>
    <row r="11" spans="1:3" ht="20.25" customHeight="1" x14ac:dyDescent="0.25">
      <c r="A11" s="378"/>
      <c r="B11" s="112" t="s">
        <v>105</v>
      </c>
    </row>
    <row r="12" spans="1:3" ht="20.25" customHeight="1" x14ac:dyDescent="0.25">
      <c r="A12" s="378"/>
      <c r="B12" s="112" t="s">
        <v>104</v>
      </c>
    </row>
    <row r="13" spans="1:3" ht="20.25" customHeight="1" x14ac:dyDescent="0.25">
      <c r="A13" s="378"/>
      <c r="B13" s="112" t="s">
        <v>103</v>
      </c>
    </row>
    <row r="14" spans="1:3" ht="20.25" customHeight="1" x14ac:dyDescent="0.25">
      <c r="A14" s="378"/>
      <c r="B14" s="112" t="s">
        <v>102</v>
      </c>
    </row>
    <row r="15" spans="1:3" ht="20.25" customHeight="1" x14ac:dyDescent="0.25">
      <c r="A15" s="378"/>
      <c r="B15" s="112" t="s">
        <v>101</v>
      </c>
    </row>
    <row r="16" spans="1:3" ht="20.25" customHeight="1" x14ac:dyDescent="0.25">
      <c r="A16" s="378"/>
      <c r="B16" s="112" t="s">
        <v>100</v>
      </c>
    </row>
    <row r="17" spans="1:2" ht="20.25" customHeight="1" x14ac:dyDescent="0.25">
      <c r="A17" s="378"/>
      <c r="B17" s="112" t="s">
        <v>99</v>
      </c>
    </row>
    <row r="18" spans="1:2" ht="20.25" customHeight="1" x14ac:dyDescent="0.25">
      <c r="A18" s="378"/>
      <c r="B18" s="111" t="s">
        <v>98</v>
      </c>
    </row>
    <row r="19" spans="1:2" ht="20.25" customHeight="1" x14ac:dyDescent="0.25">
      <c r="A19" s="378"/>
      <c r="B19" s="199" t="s">
        <v>213</v>
      </c>
    </row>
    <row r="20" spans="1:2" ht="20.25" customHeight="1" x14ac:dyDescent="0.25">
      <c r="A20" s="378"/>
      <c r="B20" s="199" t="s">
        <v>214</v>
      </c>
    </row>
    <row r="21" spans="1:2" x14ac:dyDescent="0.25">
      <c r="A21" s="378"/>
      <c r="B21" s="217" t="s">
        <v>216</v>
      </c>
    </row>
    <row r="22" spans="1:2" x14ac:dyDescent="0.25">
      <c r="A22" s="377"/>
      <c r="B22" s="217" t="s">
        <v>220</v>
      </c>
    </row>
    <row r="23" spans="1:2" x14ac:dyDescent="0.25">
      <c r="A23" s="376" t="s">
        <v>217</v>
      </c>
      <c r="B23" s="217" t="s">
        <v>218</v>
      </c>
    </row>
    <row r="24" spans="1:2" x14ac:dyDescent="0.25">
      <c r="A24" s="377"/>
      <c r="B24" s="217" t="s">
        <v>219</v>
      </c>
    </row>
    <row r="25" spans="1:2" x14ac:dyDescent="0.25">
      <c r="A25" s="110" t="s">
        <v>97</v>
      </c>
      <c r="B25" s="109" t="s">
        <v>96</v>
      </c>
    </row>
  </sheetData>
  <sheetProtection password="C7A7" sheet="1" objects="1" scenarios="1"/>
  <mergeCells count="5">
    <mergeCell ref="A2:A3"/>
    <mergeCell ref="B7:B8"/>
    <mergeCell ref="A5:A6"/>
    <mergeCell ref="A23:A24"/>
    <mergeCell ref="A7:A22"/>
  </mergeCells>
  <pageMargins left="0.70866141732283472" right="0.70866141732283472" top="0.74803149606299213" bottom="0.74803149606299213" header="0.31496062992125984" footer="0.31496062992125984"/>
  <pageSetup paperSize="9" orientation="landscape" r:id="rId1"/>
  <headerFooter>
    <oddHeader>&amp;R&amp;UAnnex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defaultRowHeight="12.75" x14ac:dyDescent="0.2"/>
  <cols>
    <col min="1" max="1" width="24.85546875" customWidth="1"/>
    <col min="2" max="2" width="24.140625" customWidth="1"/>
    <col min="3" max="3" width="15.5703125" customWidth="1"/>
    <col min="4" max="4" width="29.85546875" customWidth="1"/>
    <col min="5" max="5" width="22" customWidth="1"/>
  </cols>
  <sheetData>
    <row r="1" spans="1:5" s="25" customFormat="1" x14ac:dyDescent="0.2">
      <c r="A1" s="147" t="s">
        <v>223</v>
      </c>
    </row>
    <row r="2" spans="1:5" s="25" customFormat="1" x14ac:dyDescent="0.2"/>
    <row r="3" spans="1:5" s="25" customFormat="1" x14ac:dyDescent="0.2">
      <c r="A3" s="148" t="s">
        <v>144</v>
      </c>
    </row>
    <row r="4" spans="1:5" s="25" customFormat="1" ht="33" customHeight="1" x14ac:dyDescent="0.2">
      <c r="A4" s="149" t="s">
        <v>145</v>
      </c>
      <c r="B4" s="149" t="s">
        <v>146</v>
      </c>
      <c r="C4" s="149" t="s">
        <v>147</v>
      </c>
      <c r="D4" s="149" t="s">
        <v>148</v>
      </c>
      <c r="E4" s="150" t="s">
        <v>149</v>
      </c>
    </row>
    <row r="5" spans="1:5" s="9" customFormat="1" ht="30.75" customHeight="1" x14ac:dyDescent="0.2">
      <c r="A5" s="14"/>
      <c r="B5" s="14"/>
      <c r="C5" s="14"/>
      <c r="D5" s="14"/>
      <c r="E5" s="14"/>
    </row>
    <row r="6" spans="1:5" s="9" customFormat="1" ht="30.75" customHeight="1" x14ac:dyDescent="0.2">
      <c r="A6" s="14"/>
      <c r="B6" s="14"/>
      <c r="C6" s="14"/>
      <c r="D6" s="14"/>
      <c r="E6" s="14"/>
    </row>
    <row r="7" spans="1:5" s="9" customFormat="1" ht="30.75" customHeight="1" x14ac:dyDescent="0.2">
      <c r="A7" s="14"/>
      <c r="B7" s="14"/>
      <c r="C7" s="14"/>
      <c r="D7" s="14"/>
      <c r="E7" s="14"/>
    </row>
    <row r="8" spans="1:5" s="9" customFormat="1" ht="30.75" customHeight="1" x14ac:dyDescent="0.2">
      <c r="A8" s="14"/>
      <c r="B8" s="14"/>
      <c r="C8" s="14"/>
      <c r="D8" s="14"/>
      <c r="E8" s="14"/>
    </row>
    <row r="9" spans="1:5" s="9" customFormat="1" ht="30.75" customHeight="1" x14ac:dyDescent="0.2">
      <c r="A9" s="14"/>
      <c r="B9" s="14"/>
      <c r="C9" s="14"/>
      <c r="D9" s="14"/>
      <c r="E9" s="14"/>
    </row>
    <row r="10" spans="1:5" s="9" customFormat="1" ht="30.75" customHeight="1" x14ac:dyDescent="0.2">
      <c r="A10" s="14"/>
      <c r="B10" s="14"/>
      <c r="C10" s="14"/>
      <c r="D10" s="14"/>
      <c r="E10" s="14"/>
    </row>
    <row r="11" spans="1:5" s="9" customFormat="1" ht="30.75" customHeight="1" x14ac:dyDescent="0.2">
      <c r="A11" s="14"/>
      <c r="B11" s="14"/>
      <c r="C11" s="14"/>
      <c r="D11" s="14"/>
      <c r="E11" s="14"/>
    </row>
    <row r="12" spans="1:5" s="9" customFormat="1" ht="30.75" customHeight="1" x14ac:dyDescent="0.2">
      <c r="A12" s="14"/>
      <c r="B12" s="14"/>
      <c r="C12" s="14"/>
      <c r="D12" s="14"/>
      <c r="E12" s="14"/>
    </row>
    <row r="13" spans="1:5" s="9" customFormat="1" ht="30.75" customHeight="1" x14ac:dyDescent="0.2">
      <c r="A13" s="14"/>
      <c r="B13" s="14"/>
      <c r="C13" s="14"/>
      <c r="D13" s="14"/>
      <c r="E13" s="14"/>
    </row>
    <row r="14" spans="1:5" s="9" customFormat="1" ht="30.75" customHeight="1" x14ac:dyDescent="0.2">
      <c r="A14" s="14"/>
      <c r="B14" s="14"/>
      <c r="C14" s="14"/>
      <c r="D14" s="14"/>
      <c r="E14" s="14"/>
    </row>
    <row r="15" spans="1:5" s="9" customFormat="1" ht="30.75" customHeight="1" x14ac:dyDescent="0.2">
      <c r="A15" s="14"/>
      <c r="B15" s="14"/>
      <c r="C15" s="14"/>
      <c r="D15" s="14"/>
      <c r="E15" s="14"/>
    </row>
    <row r="16" spans="1:5" s="9" customFormat="1" ht="30.75" customHeight="1" x14ac:dyDescent="0.2">
      <c r="A16" s="14"/>
      <c r="B16" s="14"/>
      <c r="C16" s="14"/>
      <c r="D16" s="14"/>
      <c r="E16" s="14"/>
    </row>
  </sheetData>
  <sheetProtection insertRow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defaultRowHeight="12.75" x14ac:dyDescent="0.2"/>
  <cols>
    <col min="1" max="1" width="28.7109375" customWidth="1"/>
    <col min="2" max="2" width="20.5703125" customWidth="1"/>
    <col min="3" max="3" width="37.5703125" customWidth="1"/>
    <col min="4" max="4" width="19.28515625" customWidth="1"/>
  </cols>
  <sheetData>
    <row r="1" spans="1:4" x14ac:dyDescent="0.2">
      <c r="A1" s="125" t="s">
        <v>222</v>
      </c>
    </row>
    <row r="3" spans="1:4" x14ac:dyDescent="0.2">
      <c r="A3" s="126" t="s">
        <v>151</v>
      </c>
    </row>
    <row r="4" spans="1:4" ht="25.5" x14ac:dyDescent="0.2">
      <c r="A4" s="127" t="s">
        <v>150</v>
      </c>
      <c r="B4" s="127" t="s">
        <v>152</v>
      </c>
      <c r="C4" s="151" t="s">
        <v>173</v>
      </c>
      <c r="D4" s="128" t="s">
        <v>149</v>
      </c>
    </row>
    <row r="5" spans="1:4" ht="28.5" customHeight="1" x14ac:dyDescent="0.2">
      <c r="A5" s="14"/>
      <c r="B5" s="14"/>
      <c r="C5" s="14"/>
      <c r="D5" s="14"/>
    </row>
    <row r="6" spans="1:4" ht="28.5" customHeight="1" x14ac:dyDescent="0.2">
      <c r="A6" s="14"/>
      <c r="B6" s="14"/>
      <c r="C6" s="14"/>
      <c r="D6" s="14"/>
    </row>
    <row r="7" spans="1:4" ht="28.5" customHeight="1" x14ac:dyDescent="0.2">
      <c r="A7" s="14"/>
      <c r="B7" s="14"/>
      <c r="C7" s="14"/>
      <c r="D7" s="14"/>
    </row>
    <row r="8" spans="1:4" ht="28.5" customHeight="1" x14ac:dyDescent="0.2">
      <c r="A8" s="14"/>
      <c r="B8" s="14"/>
      <c r="C8" s="14"/>
      <c r="D8" s="14"/>
    </row>
    <row r="9" spans="1:4" ht="28.5" customHeight="1" x14ac:dyDescent="0.2">
      <c r="A9" s="14"/>
      <c r="B9" s="14"/>
      <c r="C9" s="14"/>
      <c r="D9" s="14"/>
    </row>
    <row r="10" spans="1:4" ht="28.5" customHeight="1" x14ac:dyDescent="0.2">
      <c r="A10" s="14"/>
      <c r="B10" s="14"/>
      <c r="C10" s="14"/>
      <c r="D10" s="14"/>
    </row>
    <row r="11" spans="1:4" ht="28.5" customHeight="1" x14ac:dyDescent="0.2">
      <c r="A11" s="14"/>
      <c r="B11" s="14"/>
      <c r="C11" s="14"/>
      <c r="D11" s="14"/>
    </row>
    <row r="12" spans="1:4" ht="28.5" customHeight="1" x14ac:dyDescent="0.2">
      <c r="A12" s="14"/>
      <c r="B12" s="14"/>
      <c r="C12" s="14"/>
      <c r="D12" s="14"/>
    </row>
    <row r="13" spans="1:4" ht="28.5" customHeight="1" x14ac:dyDescent="0.2">
      <c r="A13" s="14"/>
      <c r="B13" s="14"/>
      <c r="C13" s="14"/>
      <c r="D13" s="14"/>
    </row>
    <row r="14" spans="1:4" ht="28.5" customHeight="1" x14ac:dyDescent="0.2">
      <c r="A14" s="14"/>
      <c r="B14" s="14"/>
      <c r="C14" s="14"/>
      <c r="D14" s="14"/>
    </row>
    <row r="15" spans="1:4" ht="28.5" customHeight="1" x14ac:dyDescent="0.2">
      <c r="A15" s="14"/>
      <c r="B15" s="14"/>
      <c r="C15" s="14"/>
      <c r="D15" s="14"/>
    </row>
    <row r="16" spans="1:4" ht="28.5" customHeight="1" x14ac:dyDescent="0.2">
      <c r="A16" s="14"/>
      <c r="B16" s="14"/>
      <c r="C16" s="14"/>
      <c r="D16" s="14"/>
    </row>
  </sheetData>
  <sheetProtection insertRows="0"/>
  <dataValidations count="1">
    <dataValidation type="list" allowBlank="1" showInputMessage="1" showErrorMessage="1" sqref="C5:C16">
      <formula1>"Research Core 1, Research Core 2, Research Core 3, Research Core 4, Research Core 5, Research Core 6, Research Core 7, Research Core 8, Research Core 9, Research Core 10, Seed Funding Programme"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2.75" x14ac:dyDescent="0.2"/>
  <cols>
    <col min="1" max="1" width="27.42578125" customWidth="1"/>
    <col min="2" max="2" width="32.5703125" customWidth="1"/>
    <col min="3" max="3" width="14.85546875" customWidth="1"/>
    <col min="4" max="4" width="12" customWidth="1"/>
    <col min="5" max="5" width="20.28515625" customWidth="1"/>
    <col min="6" max="6" width="15.140625" customWidth="1"/>
  </cols>
  <sheetData>
    <row r="1" spans="1:7" x14ac:dyDescent="0.2">
      <c r="A1" s="125" t="s">
        <v>224</v>
      </c>
    </row>
    <row r="3" spans="1:7" x14ac:dyDescent="0.2">
      <c r="A3" s="126" t="s">
        <v>153</v>
      </c>
    </row>
    <row r="4" spans="1:7" ht="25.5" x14ac:dyDescent="0.2">
      <c r="A4" s="129" t="s">
        <v>153</v>
      </c>
      <c r="B4" s="129" t="s">
        <v>156</v>
      </c>
      <c r="C4" s="129" t="s">
        <v>157</v>
      </c>
      <c r="D4" s="129" t="s">
        <v>154</v>
      </c>
      <c r="E4" s="129" t="s">
        <v>155</v>
      </c>
      <c r="G4" s="6"/>
    </row>
    <row r="5" spans="1:7" ht="22.5" customHeight="1" x14ac:dyDescent="0.2">
      <c r="A5" s="14"/>
      <c r="B5" s="14"/>
      <c r="C5" s="14"/>
      <c r="D5" s="14"/>
      <c r="E5" s="14"/>
    </row>
    <row r="6" spans="1:7" ht="22.5" customHeight="1" x14ac:dyDescent="0.2">
      <c r="A6" s="14"/>
      <c r="B6" s="14"/>
      <c r="C6" s="14"/>
      <c r="D6" s="14"/>
      <c r="E6" s="14"/>
    </row>
    <row r="7" spans="1:7" ht="22.5" customHeight="1" x14ac:dyDescent="0.2">
      <c r="A7" s="14"/>
      <c r="B7" s="14"/>
      <c r="C7" s="14"/>
      <c r="D7" s="14"/>
      <c r="E7" s="14"/>
    </row>
    <row r="8" spans="1:7" ht="22.5" customHeight="1" x14ac:dyDescent="0.2">
      <c r="A8" s="14"/>
      <c r="B8" s="14"/>
      <c r="C8" s="14"/>
      <c r="D8" s="14"/>
      <c r="E8" s="14"/>
    </row>
    <row r="9" spans="1:7" ht="22.5" customHeight="1" x14ac:dyDescent="0.2">
      <c r="A9" s="14"/>
      <c r="B9" s="14"/>
      <c r="C9" s="14"/>
      <c r="D9" s="14"/>
      <c r="E9" s="14"/>
    </row>
    <row r="10" spans="1:7" ht="22.5" customHeight="1" x14ac:dyDescent="0.2">
      <c r="A10" s="14"/>
      <c r="B10" s="14"/>
      <c r="C10" s="14"/>
      <c r="D10" s="14"/>
      <c r="E10" s="14"/>
    </row>
    <row r="11" spans="1:7" ht="22.5" customHeight="1" x14ac:dyDescent="0.2">
      <c r="A11" s="14"/>
      <c r="B11" s="14"/>
      <c r="C11" s="14"/>
      <c r="D11" s="14"/>
      <c r="E11" s="14"/>
    </row>
    <row r="12" spans="1:7" ht="22.5" customHeight="1" x14ac:dyDescent="0.2">
      <c r="A12" s="14"/>
      <c r="B12" s="14"/>
      <c r="C12" s="14"/>
      <c r="D12" s="14"/>
      <c r="E12" s="14"/>
    </row>
    <row r="13" spans="1:7" ht="22.5" customHeight="1" x14ac:dyDescent="0.2">
      <c r="A13" s="14"/>
      <c r="B13" s="14"/>
      <c r="C13" s="14"/>
      <c r="D13" s="14"/>
      <c r="E13" s="14"/>
    </row>
  </sheetData>
  <sheetProtection insertRow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workbookViewId="0">
      <selection activeCell="A2" sqref="A2"/>
    </sheetView>
  </sheetViews>
  <sheetFormatPr defaultRowHeight="12.75" x14ac:dyDescent="0.2"/>
  <cols>
    <col min="1" max="1" width="5" customWidth="1"/>
    <col min="2" max="2" width="70" customWidth="1"/>
    <col min="3" max="4" width="21.5703125" customWidth="1"/>
  </cols>
  <sheetData>
    <row r="2" spans="1:4" x14ac:dyDescent="0.2">
      <c r="A2" s="126" t="s">
        <v>212</v>
      </c>
    </row>
    <row r="4" spans="1:4" ht="33.75" customHeight="1" x14ac:dyDescent="0.2">
      <c r="A4" s="133" t="s">
        <v>2</v>
      </c>
      <c r="B4" s="134" t="s">
        <v>3</v>
      </c>
      <c r="C4" s="194" t="s">
        <v>13</v>
      </c>
      <c r="D4" s="132" t="s">
        <v>14</v>
      </c>
    </row>
    <row r="5" spans="1:4" ht="14.25" customHeight="1" x14ac:dyDescent="0.2">
      <c r="A5" s="262" t="s">
        <v>161</v>
      </c>
      <c r="B5" s="263"/>
      <c r="C5" s="236"/>
      <c r="D5" s="237"/>
    </row>
    <row r="6" spans="1:4" ht="16.5" customHeight="1" x14ac:dyDescent="0.2">
      <c r="A6" s="59">
        <v>1</v>
      </c>
      <c r="B6" s="10" t="s">
        <v>5</v>
      </c>
      <c r="C6" s="160">
        <f>'HUMAN CAPITAL'!N7</f>
        <v>0</v>
      </c>
      <c r="D6" s="90">
        <f>'HUMAN CAPITAL'!O7</f>
        <v>0</v>
      </c>
    </row>
    <row r="7" spans="1:4" ht="16.5" customHeight="1" x14ac:dyDescent="0.2">
      <c r="A7" s="59">
        <v>2</v>
      </c>
      <c r="B7" s="10" t="s">
        <v>6</v>
      </c>
      <c r="C7" s="160">
        <f>'HUMAN CAPITAL'!N8</f>
        <v>0</v>
      </c>
      <c r="D7" s="90">
        <f>'HUMAN CAPITAL'!O8</f>
        <v>0</v>
      </c>
    </row>
    <row r="8" spans="1:4" ht="16.5" customHeight="1" x14ac:dyDescent="0.2">
      <c r="A8" s="60">
        <v>3</v>
      </c>
      <c r="B8" s="11" t="s">
        <v>7</v>
      </c>
      <c r="C8" s="160">
        <f>'HUMAN CAPITAL'!N9</f>
        <v>0</v>
      </c>
      <c r="D8" s="90">
        <f>'HUMAN CAPITAL'!O9</f>
        <v>0</v>
      </c>
    </row>
    <row r="9" spans="1:4" ht="16.5" customHeight="1" x14ac:dyDescent="0.2">
      <c r="A9" s="59">
        <v>4</v>
      </c>
      <c r="B9" s="10" t="s">
        <v>8</v>
      </c>
      <c r="C9" s="160">
        <f>'HUMAN CAPITAL'!N10</f>
        <v>0</v>
      </c>
      <c r="D9" s="90">
        <f>'HUMAN CAPITAL'!O10</f>
        <v>0</v>
      </c>
    </row>
    <row r="10" spans="1:4" ht="16.5" customHeight="1" x14ac:dyDescent="0.2">
      <c r="A10" s="59">
        <v>5</v>
      </c>
      <c r="B10" s="10" t="s">
        <v>9</v>
      </c>
      <c r="C10" s="160">
        <f>'HUMAN CAPITAL'!N11</f>
        <v>0</v>
      </c>
      <c r="D10" s="90">
        <f>'HUMAN CAPITAL'!O11</f>
        <v>0</v>
      </c>
    </row>
    <row r="11" spans="1:4" ht="16.5" customHeight="1" x14ac:dyDescent="0.2">
      <c r="A11" s="59">
        <v>6</v>
      </c>
      <c r="B11" s="10" t="s">
        <v>10</v>
      </c>
      <c r="C11" s="160">
        <f>'HUMAN CAPITAL'!N12</f>
        <v>0</v>
      </c>
      <c r="D11" s="90">
        <f>'HUMAN CAPITAL'!O12</f>
        <v>0</v>
      </c>
    </row>
    <row r="12" spans="1:4" ht="16.5" customHeight="1" thickBot="1" x14ac:dyDescent="0.25">
      <c r="A12" s="61">
        <v>7</v>
      </c>
      <c r="B12" s="16" t="s">
        <v>11</v>
      </c>
      <c r="C12" s="160">
        <f>'HUMAN CAPITAL'!N13</f>
        <v>0</v>
      </c>
      <c r="D12" s="90">
        <f>'HUMAN CAPITAL'!O13</f>
        <v>0</v>
      </c>
    </row>
    <row r="13" spans="1:4" ht="12.75" customHeight="1" x14ac:dyDescent="0.2">
      <c r="A13" s="264" t="s">
        <v>158</v>
      </c>
      <c r="B13" s="265"/>
      <c r="C13" s="229"/>
      <c r="D13" s="230"/>
    </row>
    <row r="14" spans="1:4" ht="16.5" customHeight="1" x14ac:dyDescent="0.2">
      <c r="A14" s="66">
        <v>8</v>
      </c>
      <c r="B14" s="63" t="s">
        <v>29</v>
      </c>
      <c r="C14" s="195">
        <f>'INTELLECTUAL CAPITAL'!N7</f>
        <v>0</v>
      </c>
      <c r="D14" s="198">
        <f>'INTELLECTUAL CAPITAL'!O7</f>
        <v>0</v>
      </c>
    </row>
    <row r="15" spans="1:4" ht="16.5" customHeight="1" x14ac:dyDescent="0.2">
      <c r="A15" s="66">
        <v>9</v>
      </c>
      <c r="B15" s="63" t="s">
        <v>27</v>
      </c>
      <c r="C15" s="195">
        <f>'INTELLECTUAL CAPITAL'!N8</f>
        <v>0</v>
      </c>
      <c r="D15" s="198">
        <f>'INTELLECTUAL CAPITAL'!O8</f>
        <v>0</v>
      </c>
    </row>
    <row r="16" spans="1:4" ht="16.5" customHeight="1" x14ac:dyDescent="0.2">
      <c r="A16" s="66">
        <v>10</v>
      </c>
      <c r="B16" s="63" t="s">
        <v>129</v>
      </c>
      <c r="C16" s="195">
        <f>'INTELLECTUAL CAPITAL'!N9</f>
        <v>0</v>
      </c>
      <c r="D16" s="198">
        <f>'INTELLECTUAL CAPITAL'!O9</f>
        <v>0</v>
      </c>
    </row>
    <row r="17" spans="1:4" ht="16.5" customHeight="1" x14ac:dyDescent="0.2">
      <c r="A17" s="66">
        <v>11</v>
      </c>
      <c r="B17" s="64" t="s">
        <v>28</v>
      </c>
      <c r="C17" s="195">
        <f>'INTELLECTUAL CAPITAL'!N10</f>
        <v>0</v>
      </c>
      <c r="D17" s="198">
        <f>'INTELLECTUAL CAPITAL'!O10</f>
        <v>0</v>
      </c>
    </row>
    <row r="18" spans="1:4" ht="30" x14ac:dyDescent="0.2">
      <c r="A18" s="66">
        <v>12</v>
      </c>
      <c r="B18" s="65" t="s">
        <v>30</v>
      </c>
      <c r="C18" s="195">
        <f>'INTELLECTUAL CAPITAL'!N11</f>
        <v>0</v>
      </c>
      <c r="D18" s="198">
        <f>'INTELLECTUAL CAPITAL'!O11</f>
        <v>0</v>
      </c>
    </row>
    <row r="19" spans="1:4" ht="30.75" thickBot="1" x14ac:dyDescent="0.25">
      <c r="A19" s="66">
        <v>13</v>
      </c>
      <c r="B19" s="67" t="s">
        <v>31</v>
      </c>
      <c r="C19" s="195">
        <f>'INTELLECTUAL CAPITAL'!N12</f>
        <v>0</v>
      </c>
      <c r="D19" s="198">
        <f>'INTELLECTUAL CAPITAL'!O12</f>
        <v>0</v>
      </c>
    </row>
    <row r="20" spans="1:4" ht="12.75" customHeight="1" x14ac:dyDescent="0.2">
      <c r="A20" s="266" t="s">
        <v>55</v>
      </c>
      <c r="B20" s="267"/>
      <c r="C20" s="238"/>
      <c r="D20" s="239"/>
    </row>
    <row r="21" spans="1:4" ht="16.5" customHeight="1" x14ac:dyDescent="0.2">
      <c r="A21" s="60">
        <v>14</v>
      </c>
      <c r="B21" s="74" t="s">
        <v>56</v>
      </c>
      <c r="C21" s="196">
        <f>'INDUSTRY RELEVANCE'!M7</f>
        <v>0</v>
      </c>
      <c r="D21" s="90">
        <f>'INDUSTRY RELEVANCE'!N7</f>
        <v>0</v>
      </c>
    </row>
    <row r="22" spans="1:4" ht="16.5" customHeight="1" x14ac:dyDescent="0.2">
      <c r="A22" s="60">
        <v>15</v>
      </c>
      <c r="B22" s="74" t="s">
        <v>58</v>
      </c>
      <c r="C22" s="196">
        <f>'INDUSTRY RELEVANCE'!M8</f>
        <v>0</v>
      </c>
      <c r="D22" s="90">
        <f>'INDUSTRY RELEVANCE'!N8</f>
        <v>0</v>
      </c>
    </row>
    <row r="23" spans="1:4" ht="16.5" customHeight="1" thickBot="1" x14ac:dyDescent="0.25">
      <c r="A23" s="75">
        <v>16</v>
      </c>
      <c r="B23" s="76" t="s">
        <v>57</v>
      </c>
      <c r="C23" s="196">
        <f>'INDUSTRY RELEVANCE'!M9</f>
        <v>0</v>
      </c>
      <c r="D23" s="90">
        <f>'INDUSTRY RELEVANCE'!N9</f>
        <v>0</v>
      </c>
    </row>
    <row r="24" spans="1:4" ht="12.75" customHeight="1" x14ac:dyDescent="0.2">
      <c r="A24" s="268" t="s">
        <v>159</v>
      </c>
      <c r="B24" s="269"/>
      <c r="C24" s="240"/>
      <c r="D24" s="241"/>
    </row>
    <row r="25" spans="1:4" ht="16.5" customHeight="1" x14ac:dyDescent="0.2">
      <c r="A25" s="60">
        <v>17</v>
      </c>
      <c r="B25" s="100" t="s">
        <v>77</v>
      </c>
      <c r="C25" s="197">
        <f>HEALTHCARE!O7</f>
        <v>0</v>
      </c>
      <c r="D25" s="198">
        <f>HEALTHCARE!P7</f>
        <v>0</v>
      </c>
    </row>
    <row r="26" spans="1:4" ht="16.5" customHeight="1" x14ac:dyDescent="0.2">
      <c r="A26" s="60">
        <v>18</v>
      </c>
      <c r="B26" s="100" t="s">
        <v>160</v>
      </c>
      <c r="C26" s="197">
        <f>HEALTHCARE!O8</f>
        <v>0</v>
      </c>
      <c r="D26" s="198">
        <f>HEALTHCARE!P8</f>
        <v>0</v>
      </c>
    </row>
    <row r="27" spans="1:4" ht="51" x14ac:dyDescent="0.2">
      <c r="A27" s="60">
        <v>19</v>
      </c>
      <c r="B27" s="100" t="s">
        <v>79</v>
      </c>
      <c r="C27" s="197">
        <f>HEALTHCARE!O9</f>
        <v>0</v>
      </c>
      <c r="D27" s="198">
        <f>HEALTHCARE!P9</f>
        <v>0</v>
      </c>
    </row>
    <row r="28" spans="1:4" ht="41.25" thickBot="1" x14ac:dyDescent="0.25">
      <c r="A28" s="60">
        <v>20</v>
      </c>
      <c r="B28" s="67" t="s">
        <v>80</v>
      </c>
      <c r="C28" s="197">
        <f>HEALTHCARE!O10</f>
        <v>0</v>
      </c>
      <c r="D28" s="198">
        <f>HEALTHCARE!P10</f>
        <v>0</v>
      </c>
    </row>
  </sheetData>
  <mergeCells count="4">
    <mergeCell ref="A5:B5"/>
    <mergeCell ref="A13:B13"/>
    <mergeCell ref="A20:B20"/>
    <mergeCell ref="A24:B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90" zoomScaleNormal="90" workbookViewId="0"/>
  </sheetViews>
  <sheetFormatPr defaultRowHeight="12.75" x14ac:dyDescent="0.2"/>
  <cols>
    <col min="1" max="1" width="4.85546875" customWidth="1"/>
    <col min="2" max="2" width="25.5703125" customWidth="1"/>
    <col min="3" max="3" width="23.85546875" customWidth="1"/>
    <col min="4" max="11" width="13.140625" customWidth="1"/>
  </cols>
  <sheetData>
    <row r="1" spans="1:15" ht="15.75" x14ac:dyDescent="0.25">
      <c r="A1" s="234" t="s">
        <v>231</v>
      </c>
    </row>
    <row r="2" spans="1:15" ht="15.75" x14ac:dyDescent="0.25">
      <c r="A2" s="234" t="s">
        <v>136</v>
      </c>
    </row>
    <row r="3" spans="1:15" ht="15.75" thickBot="1" x14ac:dyDescent="0.3">
      <c r="A3" s="7"/>
    </row>
    <row r="4" spans="1:15" ht="15" customHeight="1" x14ac:dyDescent="0.2">
      <c r="A4" s="273" t="s">
        <v>4</v>
      </c>
      <c r="B4" s="274"/>
      <c r="C4" s="274"/>
      <c r="D4" s="274"/>
      <c r="E4" s="274"/>
      <c r="F4" s="274"/>
      <c r="G4" s="274"/>
      <c r="H4" s="274"/>
      <c r="I4" s="274"/>
      <c r="J4" s="274"/>
      <c r="K4" s="274"/>
      <c r="L4" s="274"/>
      <c r="M4" s="274"/>
      <c r="N4" s="274"/>
      <c r="O4" s="275"/>
    </row>
    <row r="5" spans="1:15" s="12" customFormat="1" ht="15" customHeight="1" x14ac:dyDescent="0.2">
      <c r="A5" s="279" t="s">
        <v>2</v>
      </c>
      <c r="B5" s="280" t="s">
        <v>3</v>
      </c>
      <c r="C5" s="281"/>
      <c r="D5" s="270" t="s">
        <v>16</v>
      </c>
      <c r="E5" s="271"/>
      <c r="F5" s="270" t="s">
        <v>25</v>
      </c>
      <c r="G5" s="271"/>
      <c r="H5" s="272" t="s">
        <v>221</v>
      </c>
      <c r="I5" s="272"/>
      <c r="J5" s="272" t="s">
        <v>230</v>
      </c>
      <c r="K5" s="272"/>
      <c r="L5" s="272" t="s">
        <v>229</v>
      </c>
      <c r="M5" s="272"/>
      <c r="N5" s="272" t="s">
        <v>15</v>
      </c>
      <c r="O5" s="278"/>
    </row>
    <row r="6" spans="1:15" ht="33" customHeight="1" x14ac:dyDescent="0.2">
      <c r="A6" s="279"/>
      <c r="B6" s="280"/>
      <c r="C6" s="281"/>
      <c r="D6" s="50" t="s">
        <v>13</v>
      </c>
      <c r="E6" s="50" t="s">
        <v>14</v>
      </c>
      <c r="F6" s="50" t="s">
        <v>13</v>
      </c>
      <c r="G6" s="50" t="s">
        <v>14</v>
      </c>
      <c r="H6" s="50" t="s">
        <v>13</v>
      </c>
      <c r="I6" s="50" t="s">
        <v>14</v>
      </c>
      <c r="J6" s="50" t="s">
        <v>13</v>
      </c>
      <c r="K6" s="50" t="s">
        <v>14</v>
      </c>
      <c r="L6" s="50" t="s">
        <v>13</v>
      </c>
      <c r="M6" s="50" t="s">
        <v>14</v>
      </c>
      <c r="N6" s="13" t="s">
        <v>13</v>
      </c>
      <c r="O6" s="15" t="s">
        <v>14</v>
      </c>
    </row>
    <row r="7" spans="1:15" ht="14.25" customHeight="1" x14ac:dyDescent="0.2">
      <c r="A7" s="59">
        <v>1</v>
      </c>
      <c r="B7" s="292" t="s">
        <v>5</v>
      </c>
      <c r="C7" s="293"/>
      <c r="D7" s="202"/>
      <c r="E7" s="202"/>
      <c r="F7" s="202"/>
      <c r="G7" s="202"/>
      <c r="H7" s="245"/>
      <c r="I7" s="246"/>
      <c r="J7" s="246"/>
      <c r="K7" s="246"/>
      <c r="L7" s="8"/>
      <c r="M7" s="162"/>
      <c r="N7" s="130">
        <f>D7+F7+H7+J7+L7</f>
        <v>0</v>
      </c>
      <c r="O7" s="242">
        <f>E7+G7+I7+K7+M7</f>
        <v>0</v>
      </c>
    </row>
    <row r="8" spans="1:15" ht="14.25" customHeight="1" x14ac:dyDescent="0.2">
      <c r="A8" s="59">
        <v>2</v>
      </c>
      <c r="B8" s="292" t="s">
        <v>6</v>
      </c>
      <c r="C8" s="293"/>
      <c r="D8" s="202"/>
      <c r="E8" s="202"/>
      <c r="F8" s="202"/>
      <c r="G8" s="202"/>
      <c r="H8" s="245"/>
      <c r="I8" s="246"/>
      <c r="J8" s="246"/>
      <c r="K8" s="246"/>
      <c r="L8" s="8"/>
      <c r="M8" s="162"/>
      <c r="N8" s="130">
        <f t="shared" ref="N8:N13" si="0">D8+F8+H8+J8+L8</f>
        <v>0</v>
      </c>
      <c r="O8" s="242">
        <f t="shared" ref="O8:O13" si="1">E8+G8+I8+K8+M8</f>
        <v>0</v>
      </c>
    </row>
    <row r="9" spans="1:15" ht="14.25" customHeight="1" x14ac:dyDescent="0.2">
      <c r="A9" s="60">
        <v>3</v>
      </c>
      <c r="B9" s="294" t="s">
        <v>7</v>
      </c>
      <c r="C9" s="295"/>
      <c r="D9" s="202"/>
      <c r="E9" s="202"/>
      <c r="F9" s="202"/>
      <c r="G9" s="202"/>
      <c r="H9" s="245"/>
      <c r="I9" s="246"/>
      <c r="J9" s="246"/>
      <c r="K9" s="246"/>
      <c r="L9" s="8"/>
      <c r="M9" s="162"/>
      <c r="N9" s="130">
        <f t="shared" si="0"/>
        <v>0</v>
      </c>
      <c r="O9" s="242">
        <f t="shared" si="1"/>
        <v>0</v>
      </c>
    </row>
    <row r="10" spans="1:15" ht="27" customHeight="1" x14ac:dyDescent="0.2">
      <c r="A10" s="59">
        <v>4</v>
      </c>
      <c r="B10" s="296" t="s">
        <v>8</v>
      </c>
      <c r="C10" s="297"/>
      <c r="D10" s="202"/>
      <c r="E10" s="202"/>
      <c r="F10" s="202"/>
      <c r="G10" s="202"/>
      <c r="H10" s="245"/>
      <c r="I10" s="246"/>
      <c r="J10" s="246"/>
      <c r="K10" s="246"/>
      <c r="L10" s="8"/>
      <c r="M10" s="162"/>
      <c r="N10" s="130">
        <f t="shared" si="0"/>
        <v>0</v>
      </c>
      <c r="O10" s="242">
        <f t="shared" si="1"/>
        <v>0</v>
      </c>
    </row>
    <row r="11" spans="1:15" ht="14.25" customHeight="1" x14ac:dyDescent="0.2">
      <c r="A11" s="59">
        <v>5</v>
      </c>
      <c r="B11" s="292" t="s">
        <v>9</v>
      </c>
      <c r="C11" s="293"/>
      <c r="D11" s="202"/>
      <c r="E11" s="202"/>
      <c r="F11" s="202"/>
      <c r="G11" s="202"/>
      <c r="H11" s="245"/>
      <c r="I11" s="246"/>
      <c r="J11" s="246"/>
      <c r="K11" s="246"/>
      <c r="L11" s="8"/>
      <c r="M11" s="162"/>
      <c r="N11" s="130">
        <f t="shared" si="0"/>
        <v>0</v>
      </c>
      <c r="O11" s="242">
        <f t="shared" si="1"/>
        <v>0</v>
      </c>
    </row>
    <row r="12" spans="1:15" s="9" customFormat="1" ht="14.25" customHeight="1" x14ac:dyDescent="0.2">
      <c r="A12" s="59">
        <v>6</v>
      </c>
      <c r="B12" s="292" t="s">
        <v>10</v>
      </c>
      <c r="C12" s="293"/>
      <c r="D12" s="202"/>
      <c r="E12" s="202"/>
      <c r="F12" s="202"/>
      <c r="G12" s="202"/>
      <c r="H12" s="245"/>
      <c r="I12" s="202"/>
      <c r="J12" s="202"/>
      <c r="K12" s="202"/>
      <c r="L12" s="8"/>
      <c r="M12" s="163"/>
      <c r="N12" s="130">
        <f t="shared" si="0"/>
        <v>0</v>
      </c>
      <c r="O12" s="242">
        <f t="shared" si="1"/>
        <v>0</v>
      </c>
    </row>
    <row r="13" spans="1:15" ht="14.25" customHeight="1" thickBot="1" x14ac:dyDescent="0.25">
      <c r="A13" s="61">
        <v>7</v>
      </c>
      <c r="B13" s="298" t="s">
        <v>11</v>
      </c>
      <c r="C13" s="299"/>
      <c r="D13" s="203"/>
      <c r="E13" s="203"/>
      <c r="F13" s="203"/>
      <c r="G13" s="203"/>
      <c r="H13" s="247"/>
      <c r="I13" s="248"/>
      <c r="J13" s="248"/>
      <c r="K13" s="248"/>
      <c r="L13" s="161"/>
      <c r="M13" s="164"/>
      <c r="N13" s="243">
        <f t="shared" si="0"/>
        <v>0</v>
      </c>
      <c r="O13" s="244">
        <f t="shared" si="1"/>
        <v>0</v>
      </c>
    </row>
    <row r="16" spans="1:15" s="12" customFormat="1" ht="18" customHeight="1" x14ac:dyDescent="0.2">
      <c r="A16" s="117" t="s">
        <v>121</v>
      </c>
      <c r="B16" s="30"/>
      <c r="C16" s="30"/>
      <c r="D16" s="30"/>
      <c r="E16" s="31"/>
      <c r="F16" s="31"/>
      <c r="G16" s="31"/>
      <c r="H16" s="31"/>
      <c r="I16" s="31"/>
      <c r="J16" s="31"/>
      <c r="K16" s="42"/>
      <c r="L16" s="54"/>
      <c r="M16" s="54"/>
    </row>
    <row r="17" spans="1:13" s="12" customFormat="1" ht="13.5" customHeight="1" x14ac:dyDescent="0.25">
      <c r="A17" s="32" t="s">
        <v>232</v>
      </c>
      <c r="B17" s="31"/>
      <c r="C17" s="31"/>
      <c r="D17" s="31"/>
      <c r="E17" s="31"/>
      <c r="F17" s="31"/>
      <c r="G17" s="31"/>
      <c r="H17" s="31"/>
      <c r="I17" s="31"/>
      <c r="J17" s="31"/>
      <c r="K17" s="42"/>
      <c r="L17" s="54"/>
      <c r="M17" s="54"/>
    </row>
    <row r="18" spans="1:13" s="12" customFormat="1" ht="13.5" customHeight="1" x14ac:dyDescent="0.25">
      <c r="A18" s="118" t="s">
        <v>233</v>
      </c>
      <c r="B18" s="31"/>
      <c r="C18" s="31"/>
      <c r="D18" s="31"/>
      <c r="E18" s="31"/>
      <c r="F18" s="31"/>
      <c r="G18" s="31"/>
      <c r="H18" s="31"/>
      <c r="I18" s="31"/>
      <c r="J18" s="31"/>
      <c r="K18" s="42"/>
      <c r="L18" s="54"/>
      <c r="M18" s="54"/>
    </row>
    <row r="19" spans="1:13" s="12" customFormat="1" ht="51" customHeight="1" x14ac:dyDescent="0.2">
      <c r="A19" s="51" t="s">
        <v>2</v>
      </c>
      <c r="B19" s="51" t="s">
        <v>178</v>
      </c>
      <c r="C19" s="156" t="s">
        <v>179</v>
      </c>
      <c r="D19" s="282" t="s">
        <v>181</v>
      </c>
      <c r="E19" s="283"/>
      <c r="F19" s="282" t="s">
        <v>24</v>
      </c>
      <c r="G19" s="283"/>
      <c r="H19" s="286" t="s">
        <v>182</v>
      </c>
      <c r="I19" s="286"/>
      <c r="J19" s="286" t="s">
        <v>180</v>
      </c>
      <c r="K19" s="286"/>
      <c r="L19" s="54"/>
      <c r="M19" s="54"/>
    </row>
    <row r="20" spans="1:13" s="22" customFormat="1" x14ac:dyDescent="0.2">
      <c r="A20" s="19"/>
      <c r="B20" s="135"/>
      <c r="C20" s="138"/>
      <c r="D20" s="276"/>
      <c r="E20" s="277"/>
      <c r="F20" s="276"/>
      <c r="G20" s="277"/>
      <c r="H20" s="287"/>
      <c r="I20" s="287"/>
      <c r="J20" s="287"/>
      <c r="K20" s="287"/>
      <c r="L20" s="56"/>
      <c r="M20" s="56"/>
    </row>
    <row r="21" spans="1:13" s="22" customFormat="1" x14ac:dyDescent="0.2">
      <c r="A21" s="21"/>
      <c r="B21" s="21"/>
      <c r="C21" s="41"/>
      <c r="D21" s="276"/>
      <c r="E21" s="277"/>
      <c r="F21" s="276"/>
      <c r="G21" s="277"/>
      <c r="H21" s="287"/>
      <c r="I21" s="287"/>
      <c r="J21" s="287"/>
      <c r="K21" s="287"/>
      <c r="L21" s="56"/>
      <c r="M21" s="56"/>
    </row>
    <row r="22" spans="1:13" s="22" customFormat="1" x14ac:dyDescent="0.2">
      <c r="A22" s="21"/>
      <c r="B22" s="21"/>
      <c r="C22" s="41"/>
      <c r="D22" s="276"/>
      <c r="E22" s="277"/>
      <c r="F22" s="276"/>
      <c r="G22" s="277"/>
      <c r="H22" s="287"/>
      <c r="I22" s="287"/>
      <c r="J22" s="287"/>
      <c r="K22" s="287"/>
      <c r="L22" s="56"/>
      <c r="M22" s="56"/>
    </row>
    <row r="23" spans="1:13" s="12" customFormat="1" x14ac:dyDescent="0.2">
      <c r="A23" s="35"/>
      <c r="B23" s="31"/>
      <c r="C23" s="31"/>
      <c r="D23" s="31"/>
      <c r="E23" s="31"/>
      <c r="F23" s="31"/>
      <c r="G23" s="31"/>
      <c r="H23" s="31"/>
      <c r="I23" s="31"/>
      <c r="J23" s="31"/>
      <c r="K23" s="42"/>
      <c r="L23" s="54"/>
      <c r="M23" s="54"/>
    </row>
    <row r="24" spans="1:13" s="12" customFormat="1" ht="15.75" x14ac:dyDescent="0.2">
      <c r="A24" s="117" t="s">
        <v>122</v>
      </c>
      <c r="B24" s="31"/>
      <c r="C24" s="31"/>
      <c r="D24" s="31"/>
      <c r="E24" s="31"/>
      <c r="F24" s="31"/>
      <c r="G24" s="31"/>
      <c r="H24" s="31"/>
      <c r="I24" s="31"/>
      <c r="J24" s="31"/>
      <c r="K24" s="42"/>
      <c r="L24" s="54"/>
      <c r="M24" s="54"/>
    </row>
    <row r="25" spans="1:13" ht="15" x14ac:dyDescent="0.25">
      <c r="A25" s="32" t="s">
        <v>234</v>
      </c>
      <c r="B25" s="31"/>
      <c r="C25" s="31"/>
      <c r="D25" s="31"/>
      <c r="E25" s="31"/>
      <c r="F25" s="31"/>
      <c r="G25" s="31"/>
      <c r="H25" s="31"/>
      <c r="I25" s="31"/>
      <c r="J25" s="31"/>
      <c r="K25" s="42"/>
      <c r="L25" s="54"/>
      <c r="M25" s="54"/>
    </row>
    <row r="26" spans="1:13" ht="15" x14ac:dyDescent="0.25">
      <c r="A26" s="36" t="s">
        <v>17</v>
      </c>
      <c r="B26" s="37"/>
      <c r="C26" s="157"/>
      <c r="D26" s="31"/>
      <c r="E26" s="31"/>
      <c r="F26" s="31"/>
      <c r="G26" s="31"/>
      <c r="H26" s="31"/>
      <c r="I26" s="31"/>
      <c r="J26" s="31"/>
      <c r="K26" s="42"/>
      <c r="L26" s="54"/>
      <c r="M26" s="54"/>
    </row>
    <row r="27" spans="1:13" ht="50.25" customHeight="1" x14ac:dyDescent="0.2">
      <c r="A27" s="137" t="s">
        <v>2</v>
      </c>
      <c r="B27" s="137" t="s">
        <v>185</v>
      </c>
      <c r="C27" s="137" t="s">
        <v>184</v>
      </c>
      <c r="D27" s="137" t="s">
        <v>0</v>
      </c>
      <c r="E27" s="137" t="s">
        <v>183</v>
      </c>
      <c r="F27" s="137" t="s">
        <v>18</v>
      </c>
      <c r="G27" s="136" t="s">
        <v>19</v>
      </c>
      <c r="H27" s="282" t="s">
        <v>20</v>
      </c>
      <c r="I27" s="283"/>
      <c r="J27" s="286" t="s">
        <v>180</v>
      </c>
      <c r="K27" s="286"/>
      <c r="L27" s="54"/>
      <c r="M27" s="54"/>
    </row>
    <row r="28" spans="1:13" s="9" customFormat="1" x14ac:dyDescent="0.2">
      <c r="A28" s="21"/>
      <c r="B28" s="39"/>
      <c r="C28" s="39"/>
      <c r="D28" s="40"/>
      <c r="E28" s="41"/>
      <c r="F28" s="55"/>
      <c r="G28" s="55"/>
      <c r="H28" s="287"/>
      <c r="I28" s="287"/>
      <c r="J28" s="287"/>
      <c r="K28" s="287"/>
      <c r="L28" s="56"/>
      <c r="M28" s="56"/>
    </row>
    <row r="29" spans="1:13" s="9" customFormat="1" x14ac:dyDescent="0.2">
      <c r="A29" s="21"/>
      <c r="B29" s="39"/>
      <c r="C29" s="39"/>
      <c r="D29" s="40"/>
      <c r="E29" s="41"/>
      <c r="F29" s="55"/>
      <c r="G29" s="55"/>
      <c r="H29" s="287"/>
      <c r="I29" s="287"/>
      <c r="J29" s="287"/>
      <c r="K29" s="287"/>
      <c r="L29" s="56"/>
      <c r="M29" s="56"/>
    </row>
    <row r="30" spans="1:13" s="9" customFormat="1" x14ac:dyDescent="0.2">
      <c r="A30" s="21"/>
      <c r="B30" s="21"/>
      <c r="C30" s="21"/>
      <c r="D30" s="21"/>
      <c r="E30" s="41"/>
      <c r="F30" s="55"/>
      <c r="G30" s="55"/>
      <c r="H30" s="287"/>
      <c r="I30" s="287"/>
      <c r="J30" s="287"/>
      <c r="K30" s="287"/>
      <c r="L30" s="56"/>
      <c r="M30" s="56"/>
    </row>
    <row r="31" spans="1:13" s="25" customFormat="1" x14ac:dyDescent="0.2">
      <c r="A31" s="35"/>
      <c r="B31" s="31"/>
      <c r="C31" s="31"/>
      <c r="D31" s="31"/>
      <c r="E31" s="31"/>
      <c r="F31" s="47"/>
      <c r="G31" s="47"/>
      <c r="H31" s="165"/>
      <c r="I31" s="165"/>
      <c r="J31" s="165"/>
      <c r="K31" s="165"/>
      <c r="L31" s="57"/>
      <c r="M31" s="57"/>
    </row>
    <row r="32" spans="1:13" s="25" customFormat="1" ht="15.75" x14ac:dyDescent="0.2">
      <c r="A32" s="117" t="s">
        <v>123</v>
      </c>
      <c r="B32" s="31"/>
      <c r="C32" s="31"/>
      <c r="D32" s="31"/>
      <c r="E32" s="31"/>
      <c r="F32" s="47"/>
      <c r="G32" s="47"/>
      <c r="H32" s="165"/>
      <c r="I32" s="165"/>
      <c r="J32" s="165"/>
      <c r="K32" s="165"/>
      <c r="L32" s="57"/>
      <c r="M32" s="57"/>
    </row>
    <row r="33" spans="1:13" s="23" customFormat="1" ht="31.5" customHeight="1" x14ac:dyDescent="0.25">
      <c r="A33" s="288" t="s">
        <v>250</v>
      </c>
      <c r="B33" s="289"/>
      <c r="C33" s="289"/>
      <c r="D33" s="289"/>
      <c r="E33" s="289"/>
      <c r="F33" s="289"/>
      <c r="G33" s="289"/>
      <c r="H33" s="289"/>
      <c r="I33" s="289"/>
      <c r="J33" s="289"/>
      <c r="K33" s="289"/>
      <c r="L33" s="289"/>
      <c r="M33" s="57"/>
    </row>
    <row r="34" spans="1:13" s="23" customFormat="1" ht="15" x14ac:dyDescent="0.25">
      <c r="A34" s="166" t="s">
        <v>17</v>
      </c>
      <c r="B34" s="31"/>
      <c r="C34" s="31"/>
      <c r="D34" s="31"/>
      <c r="E34" s="31"/>
      <c r="F34" s="31"/>
      <c r="G34" s="31"/>
      <c r="H34" s="31"/>
      <c r="I34" s="31"/>
      <c r="J34" s="31"/>
      <c r="K34" s="31"/>
      <c r="L34" s="57"/>
      <c r="M34" s="57"/>
    </row>
    <row r="35" spans="1:13" s="25" customFormat="1" ht="39" customHeight="1" x14ac:dyDescent="0.2">
      <c r="A35" s="137" t="s">
        <v>2</v>
      </c>
      <c r="B35" s="137" t="s">
        <v>186</v>
      </c>
      <c r="C35" s="136" t="s">
        <v>187</v>
      </c>
      <c r="D35" s="284" t="s">
        <v>21</v>
      </c>
      <c r="E35" s="285"/>
      <c r="F35" s="286" t="s">
        <v>180</v>
      </c>
      <c r="G35" s="286"/>
      <c r="H35" s="31"/>
      <c r="I35" s="31"/>
      <c r="J35" s="31"/>
      <c r="K35" s="31"/>
      <c r="L35" s="57"/>
      <c r="M35" s="57"/>
    </row>
    <row r="36" spans="1:13" s="9" customFormat="1" x14ac:dyDescent="0.2">
      <c r="A36" s="19"/>
      <c r="B36" s="43"/>
      <c r="C36" s="158"/>
      <c r="D36" s="276"/>
      <c r="E36" s="277"/>
      <c r="F36" s="287"/>
      <c r="G36" s="287"/>
      <c r="H36" s="34"/>
      <c r="I36" s="34"/>
      <c r="J36" s="34"/>
      <c r="K36" s="34"/>
      <c r="L36" s="56"/>
      <c r="M36" s="56"/>
    </row>
    <row r="37" spans="1:13" s="9" customFormat="1" x14ac:dyDescent="0.2">
      <c r="A37" s="19"/>
      <c r="B37" s="43"/>
      <c r="C37" s="158"/>
      <c r="D37" s="276"/>
      <c r="E37" s="277"/>
      <c r="F37" s="287"/>
      <c r="G37" s="287"/>
      <c r="H37" s="34"/>
      <c r="I37" s="34"/>
      <c r="J37" s="34"/>
      <c r="K37" s="34"/>
      <c r="L37" s="56"/>
      <c r="M37" s="56"/>
    </row>
    <row r="38" spans="1:13" s="9" customFormat="1" x14ac:dyDescent="0.2">
      <c r="A38" s="19"/>
      <c r="B38" s="44"/>
      <c r="C38" s="159"/>
      <c r="D38" s="276"/>
      <c r="E38" s="277"/>
      <c r="F38" s="287"/>
      <c r="G38" s="287"/>
      <c r="H38" s="34"/>
      <c r="I38" s="34"/>
      <c r="J38" s="34"/>
      <c r="K38" s="34"/>
      <c r="L38" s="56"/>
      <c r="M38" s="56"/>
    </row>
    <row r="39" spans="1:13" ht="15" x14ac:dyDescent="0.25">
      <c r="A39" s="45"/>
      <c r="B39" s="46"/>
      <c r="C39" s="46"/>
      <c r="D39" s="47"/>
      <c r="E39" s="47"/>
      <c r="F39" s="47"/>
      <c r="G39" s="47"/>
      <c r="H39" s="42"/>
      <c r="I39" s="31"/>
      <c r="J39" s="31"/>
      <c r="K39" s="42"/>
      <c r="L39" s="54"/>
      <c r="M39" s="54"/>
    </row>
    <row r="40" spans="1:13" ht="15.75" customHeight="1" x14ac:dyDescent="0.25">
      <c r="A40" s="117" t="s">
        <v>124</v>
      </c>
      <c r="B40" s="46"/>
      <c r="C40" s="46"/>
      <c r="D40" s="47"/>
      <c r="E40" s="47"/>
      <c r="F40" s="47"/>
      <c r="G40" s="47"/>
      <c r="H40" s="42"/>
      <c r="I40" s="31"/>
      <c r="J40" s="31"/>
      <c r="K40" s="42"/>
      <c r="L40" s="54"/>
      <c r="M40" s="54"/>
    </row>
    <row r="41" spans="1:13" s="23" customFormat="1" ht="18.75" customHeight="1" x14ac:dyDescent="0.25">
      <c r="A41" s="288" t="s">
        <v>235</v>
      </c>
      <c r="B41" s="289"/>
      <c r="C41" s="289"/>
      <c r="D41" s="289"/>
      <c r="E41" s="289"/>
      <c r="F41" s="289"/>
      <c r="G41" s="289"/>
      <c r="H41" s="289"/>
      <c r="I41" s="289"/>
      <c r="J41" s="289"/>
      <c r="K41" s="289"/>
      <c r="L41" s="289"/>
      <c r="M41" s="57"/>
    </row>
    <row r="42" spans="1:13" s="24" customFormat="1" ht="36" customHeight="1" x14ac:dyDescent="0.2">
      <c r="A42" s="52" t="s">
        <v>2</v>
      </c>
      <c r="B42" s="137" t="s">
        <v>188</v>
      </c>
      <c r="C42" s="136" t="s">
        <v>189</v>
      </c>
      <c r="D42" s="284" t="s">
        <v>22</v>
      </c>
      <c r="E42" s="285"/>
      <c r="F42" s="286" t="s">
        <v>180</v>
      </c>
      <c r="G42" s="286"/>
      <c r="H42" s="48"/>
      <c r="I42" s="38"/>
      <c r="J42" s="53"/>
      <c r="K42" s="53"/>
      <c r="L42" s="58"/>
      <c r="M42" s="58"/>
    </row>
    <row r="43" spans="1:13" s="22" customFormat="1" x14ac:dyDescent="0.2">
      <c r="A43" s="21"/>
      <c r="B43" s="21"/>
      <c r="C43" s="41"/>
      <c r="D43" s="276"/>
      <c r="E43" s="277"/>
      <c r="F43" s="287"/>
      <c r="G43" s="287"/>
      <c r="H43" s="49"/>
      <c r="I43" s="34"/>
      <c r="J43" s="34"/>
      <c r="K43" s="34"/>
      <c r="L43" s="56"/>
      <c r="M43" s="56"/>
    </row>
    <row r="44" spans="1:13" s="22" customFormat="1" x14ac:dyDescent="0.2">
      <c r="A44" s="21"/>
      <c r="B44" s="21"/>
      <c r="C44" s="41"/>
      <c r="D44" s="276"/>
      <c r="E44" s="277"/>
      <c r="F44" s="287"/>
      <c r="G44" s="287"/>
      <c r="H44" s="49"/>
      <c r="I44" s="34"/>
      <c r="J44" s="34"/>
      <c r="K44" s="34"/>
      <c r="L44" s="56"/>
      <c r="M44" s="56"/>
    </row>
    <row r="45" spans="1:13" s="22" customFormat="1" x14ac:dyDescent="0.2">
      <c r="A45" s="21"/>
      <c r="B45" s="21"/>
      <c r="C45" s="41"/>
      <c r="D45" s="276"/>
      <c r="E45" s="277"/>
      <c r="F45" s="287"/>
      <c r="G45" s="287"/>
      <c r="H45" s="34"/>
      <c r="I45" s="34"/>
      <c r="J45" s="34"/>
      <c r="K45" s="34"/>
      <c r="L45" s="56"/>
      <c r="M45" s="56"/>
    </row>
    <row r="46" spans="1:13" s="23" customFormat="1" x14ac:dyDescent="0.2">
      <c r="A46" s="35"/>
      <c r="B46" s="31"/>
      <c r="C46" s="31"/>
      <c r="D46" s="165"/>
      <c r="E46" s="165"/>
      <c r="F46" s="165"/>
      <c r="G46" s="165"/>
      <c r="H46" s="31"/>
      <c r="I46" s="31"/>
      <c r="J46" s="31"/>
      <c r="K46" s="31"/>
      <c r="L46" s="57"/>
      <c r="M46" s="57"/>
    </row>
    <row r="47" spans="1:13" s="23" customFormat="1" ht="15.75" x14ac:dyDescent="0.2">
      <c r="A47" s="117" t="s">
        <v>125</v>
      </c>
      <c r="B47" s="31"/>
      <c r="C47" s="31"/>
      <c r="D47" s="165"/>
      <c r="E47" s="165"/>
      <c r="F47" s="165"/>
      <c r="G47" s="165"/>
      <c r="H47" s="31"/>
      <c r="I47" s="31"/>
      <c r="J47" s="31"/>
      <c r="K47" s="31"/>
      <c r="L47" s="57"/>
      <c r="M47" s="57"/>
    </row>
    <row r="48" spans="1:13" s="25" customFormat="1" ht="15" x14ac:dyDescent="0.25">
      <c r="A48" s="32" t="s">
        <v>236</v>
      </c>
      <c r="B48" s="31"/>
      <c r="C48" s="31"/>
      <c r="D48" s="31"/>
      <c r="E48" s="31"/>
      <c r="F48" s="31"/>
      <c r="G48" s="31"/>
      <c r="H48" s="31"/>
      <c r="I48" s="31"/>
      <c r="J48" s="31"/>
      <c r="K48" s="31"/>
      <c r="L48" s="57"/>
      <c r="M48" s="57"/>
    </row>
    <row r="49" spans="1:13" s="26" customFormat="1" ht="48" customHeight="1" x14ac:dyDescent="0.2">
      <c r="A49" s="137" t="s">
        <v>2</v>
      </c>
      <c r="B49" s="137" t="s">
        <v>190</v>
      </c>
      <c r="C49" s="137" t="s">
        <v>191</v>
      </c>
      <c r="D49" s="33" t="s">
        <v>23</v>
      </c>
      <c r="E49" s="284" t="s">
        <v>192</v>
      </c>
      <c r="F49" s="285"/>
      <c r="G49" s="282" t="s">
        <v>193</v>
      </c>
      <c r="H49" s="283"/>
      <c r="I49" s="286" t="s">
        <v>194</v>
      </c>
      <c r="J49" s="286"/>
      <c r="K49" s="286" t="s">
        <v>180</v>
      </c>
      <c r="L49" s="286"/>
      <c r="M49" s="58"/>
    </row>
    <row r="50" spans="1:13" s="9" customFormat="1" x14ac:dyDescent="0.2">
      <c r="A50" s="21"/>
      <c r="B50" s="21"/>
      <c r="C50" s="21"/>
      <c r="D50" s="21"/>
      <c r="E50" s="287"/>
      <c r="F50" s="287"/>
      <c r="G50" s="287"/>
      <c r="H50" s="287"/>
      <c r="I50" s="287"/>
      <c r="J50" s="287"/>
      <c r="K50" s="287"/>
      <c r="L50" s="287"/>
      <c r="M50" s="56"/>
    </row>
    <row r="51" spans="1:13" s="9" customFormat="1" x14ac:dyDescent="0.2">
      <c r="A51" s="21"/>
      <c r="B51" s="21"/>
      <c r="C51" s="21"/>
      <c r="D51" s="21"/>
      <c r="E51" s="287"/>
      <c r="F51" s="287"/>
      <c r="G51" s="287"/>
      <c r="H51" s="287"/>
      <c r="I51" s="287"/>
      <c r="J51" s="287"/>
      <c r="K51" s="287"/>
      <c r="L51" s="287"/>
      <c r="M51" s="56"/>
    </row>
    <row r="52" spans="1:13" s="25" customFormat="1" x14ac:dyDescent="0.2">
      <c r="A52" s="20"/>
      <c r="B52" s="20"/>
      <c r="C52" s="20"/>
      <c r="D52" s="20"/>
      <c r="E52" s="290"/>
      <c r="F52" s="291"/>
      <c r="G52" s="290"/>
      <c r="H52" s="291"/>
      <c r="I52" s="290"/>
      <c r="J52" s="291"/>
      <c r="K52" s="287"/>
      <c r="L52" s="287"/>
      <c r="M52" s="57"/>
    </row>
    <row r="53" spans="1:13" x14ac:dyDescent="0.2">
      <c r="A53" s="54"/>
      <c r="B53" s="54"/>
      <c r="C53" s="54"/>
      <c r="D53" s="54"/>
      <c r="E53" s="54"/>
      <c r="F53" s="54"/>
      <c r="G53" s="54"/>
      <c r="H53" s="54"/>
      <c r="I53" s="54"/>
      <c r="J53" s="54"/>
      <c r="K53" s="54"/>
      <c r="L53" s="54"/>
      <c r="M53" s="54"/>
    </row>
    <row r="54" spans="1:13" x14ac:dyDescent="0.2">
      <c r="A54" s="54"/>
      <c r="B54" s="54"/>
      <c r="C54" s="54"/>
      <c r="D54" s="54"/>
      <c r="E54" s="54"/>
      <c r="F54" s="54"/>
      <c r="G54" s="54"/>
      <c r="H54" s="54"/>
      <c r="I54" s="54"/>
      <c r="J54" s="54"/>
      <c r="K54" s="54"/>
      <c r="L54" s="54"/>
      <c r="M54" s="54"/>
    </row>
  </sheetData>
  <sheetProtection insertRows="0" selectLockedCells="1"/>
  <mergeCells count="74">
    <mergeCell ref="J5:K5"/>
    <mergeCell ref="A4:O4"/>
    <mergeCell ref="K51:L51"/>
    <mergeCell ref="K52:L52"/>
    <mergeCell ref="B12:C12"/>
    <mergeCell ref="B13:C13"/>
    <mergeCell ref="D21:E21"/>
    <mergeCell ref="K49:L49"/>
    <mergeCell ref="K50:L50"/>
    <mergeCell ref="G52:H52"/>
    <mergeCell ref="I52:J52"/>
    <mergeCell ref="F45:G45"/>
    <mergeCell ref="G49:H49"/>
    <mergeCell ref="G50:H50"/>
    <mergeCell ref="G51:H51"/>
    <mergeCell ref="I49:J49"/>
    <mergeCell ref="I50:J50"/>
    <mergeCell ref="I51:J51"/>
    <mergeCell ref="B7:C7"/>
    <mergeCell ref="B8:C8"/>
    <mergeCell ref="B9:C9"/>
    <mergeCell ref="B10:C10"/>
    <mergeCell ref="B11:C11"/>
    <mergeCell ref="E49:F49"/>
    <mergeCell ref="E52:F52"/>
    <mergeCell ref="D45:E45"/>
    <mergeCell ref="E50:F50"/>
    <mergeCell ref="E51:F51"/>
    <mergeCell ref="F5:G5"/>
    <mergeCell ref="F37:G37"/>
    <mergeCell ref="F38:G38"/>
    <mergeCell ref="F42:G42"/>
    <mergeCell ref="J27:K27"/>
    <mergeCell ref="J28:K28"/>
    <mergeCell ref="J29:K29"/>
    <mergeCell ref="J30:K30"/>
    <mergeCell ref="F35:G35"/>
    <mergeCell ref="F36:G36"/>
    <mergeCell ref="H27:I27"/>
    <mergeCell ref="H28:I28"/>
    <mergeCell ref="H29:I29"/>
    <mergeCell ref="H30:I30"/>
    <mergeCell ref="A33:L33"/>
    <mergeCell ref="A41:L41"/>
    <mergeCell ref="J19:K19"/>
    <mergeCell ref="J20:K20"/>
    <mergeCell ref="J21:K21"/>
    <mergeCell ref="J22:K22"/>
    <mergeCell ref="F19:G19"/>
    <mergeCell ref="F20:G20"/>
    <mergeCell ref="F21:G21"/>
    <mergeCell ref="F22:G22"/>
    <mergeCell ref="H22:I22"/>
    <mergeCell ref="D43:E43"/>
    <mergeCell ref="D44:E44"/>
    <mergeCell ref="F43:G43"/>
    <mergeCell ref="F44:G44"/>
    <mergeCell ref="D38:E38"/>
    <mergeCell ref="D42:E42"/>
    <mergeCell ref="D5:E5"/>
    <mergeCell ref="H5:I5"/>
    <mergeCell ref="D37:E37"/>
    <mergeCell ref="L5:M5"/>
    <mergeCell ref="N5:O5"/>
    <mergeCell ref="A5:A6"/>
    <mergeCell ref="B5:C6"/>
    <mergeCell ref="D19:E19"/>
    <mergeCell ref="D20:E20"/>
    <mergeCell ref="D22:E22"/>
    <mergeCell ref="D35:E35"/>
    <mergeCell ref="D36:E36"/>
    <mergeCell ref="H19:I19"/>
    <mergeCell ref="H20:I20"/>
    <mergeCell ref="H21:I21"/>
  </mergeCells>
  <dataValidations count="5">
    <dataValidation type="list" allowBlank="1" showInputMessage="1" showErrorMessage="1" sqref="D20:E22">
      <formula1>"STAR, CSA, Transition Award"</formula1>
    </dataValidation>
    <dataValidation type="list" allowBlank="1" showInputMessage="1" showErrorMessage="1" sqref="J20:K22 J28:K30 F36:G38 F43:G45 K50:L52">
      <formula1>"Research Core 1, Research Core 2, Research Core 3, Research Core 4, Research Core 5, Research Core 6, Research Core 7, Research Core 8, Research Core 9, Research Core 10, Seed Funding Programme"</formula1>
    </dataValidation>
    <dataValidation type="list" allowBlank="1" showInputMessage="1" showErrorMessage="1" sqref="E28:E30">
      <formula1>"Yes, No, N.A"</formula1>
    </dataValidation>
    <dataValidation type="whole" allowBlank="1" showInputMessage="1" showErrorMessage="1" error="You have keyed in an invalid value. " sqref="D7:D13">
      <formula1>0</formula1>
      <formula2>99999999</formula2>
    </dataValidation>
    <dataValidation allowBlank="1" showInputMessage="1" showErrorMessage="1" error="You have keyed in an invalid value. " sqref="E7:E13 M7:M13 I7:K13"/>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90" zoomScaleNormal="90" workbookViewId="0"/>
  </sheetViews>
  <sheetFormatPr defaultRowHeight="12.75" x14ac:dyDescent="0.2"/>
  <cols>
    <col min="1" max="1" width="4.5703125" customWidth="1"/>
    <col min="2" max="2" width="32.42578125" customWidth="1"/>
    <col min="3" max="3" width="26.5703125" customWidth="1"/>
    <col min="4" max="9" width="16" customWidth="1"/>
    <col min="10" max="11" width="14" customWidth="1"/>
    <col min="12" max="13" width="17.5703125" customWidth="1"/>
  </cols>
  <sheetData>
    <row r="1" spans="1:15" ht="15.75" x14ac:dyDescent="0.25">
      <c r="A1" s="235" t="s">
        <v>237</v>
      </c>
    </row>
    <row r="2" spans="1:15" ht="15" x14ac:dyDescent="0.25">
      <c r="A2" s="62"/>
    </row>
    <row r="3" spans="1:15" ht="15.75" thickBot="1" x14ac:dyDescent="0.3">
      <c r="A3" s="62"/>
    </row>
    <row r="4" spans="1:15" ht="15" customHeight="1" x14ac:dyDescent="0.2">
      <c r="A4" s="305" t="s">
        <v>26</v>
      </c>
      <c r="B4" s="306"/>
      <c r="C4" s="306"/>
      <c r="D4" s="306"/>
      <c r="E4" s="306"/>
      <c r="F4" s="306"/>
      <c r="G4" s="306"/>
      <c r="H4" s="306"/>
      <c r="I4" s="306"/>
      <c r="J4" s="306"/>
      <c r="K4" s="306"/>
      <c r="L4" s="306"/>
      <c r="M4" s="306"/>
      <c r="N4" s="306"/>
      <c r="O4" s="307"/>
    </row>
    <row r="5" spans="1:15" x14ac:dyDescent="0.2">
      <c r="A5" s="300" t="s">
        <v>2</v>
      </c>
      <c r="B5" s="301" t="s">
        <v>3</v>
      </c>
      <c r="C5" s="302"/>
      <c r="D5" s="272" t="s">
        <v>16</v>
      </c>
      <c r="E5" s="272"/>
      <c r="F5" s="272" t="s">
        <v>25</v>
      </c>
      <c r="G5" s="272"/>
      <c r="H5" s="272" t="s">
        <v>221</v>
      </c>
      <c r="I5" s="272"/>
      <c r="J5" s="272" t="s">
        <v>230</v>
      </c>
      <c r="K5" s="272"/>
      <c r="L5" s="272" t="s">
        <v>229</v>
      </c>
      <c r="M5" s="272"/>
      <c r="N5" s="272" t="s">
        <v>15</v>
      </c>
      <c r="O5" s="278"/>
    </row>
    <row r="6" spans="1:15" ht="24" x14ac:dyDescent="0.2">
      <c r="A6" s="300"/>
      <c r="B6" s="303"/>
      <c r="C6" s="304"/>
      <c r="D6" s="50" t="s">
        <v>13</v>
      </c>
      <c r="E6" s="50" t="s">
        <v>14</v>
      </c>
      <c r="F6" s="50" t="s">
        <v>13</v>
      </c>
      <c r="G6" s="50" t="s">
        <v>14</v>
      </c>
      <c r="H6" s="50" t="s">
        <v>13</v>
      </c>
      <c r="I6" s="50" t="s">
        <v>14</v>
      </c>
      <c r="J6" s="50" t="s">
        <v>13</v>
      </c>
      <c r="K6" s="50" t="s">
        <v>14</v>
      </c>
      <c r="L6" s="50" t="s">
        <v>13</v>
      </c>
      <c r="M6" s="50" t="s">
        <v>14</v>
      </c>
      <c r="N6" s="13" t="s">
        <v>13</v>
      </c>
      <c r="O6" s="15" t="s">
        <v>14</v>
      </c>
    </row>
    <row r="7" spans="1:15" s="9" customFormat="1" ht="17.25" customHeight="1" x14ac:dyDescent="0.2">
      <c r="A7" s="66">
        <v>8</v>
      </c>
      <c r="B7" s="321" t="s">
        <v>29</v>
      </c>
      <c r="C7" s="322"/>
      <c r="D7" s="204"/>
      <c r="E7" s="204"/>
      <c r="F7" s="204"/>
      <c r="G7" s="204"/>
      <c r="H7" s="204"/>
      <c r="I7" s="204"/>
      <c r="J7" s="204"/>
      <c r="K7" s="204"/>
      <c r="L7" s="206"/>
      <c r="M7" s="206"/>
      <c r="N7" s="170">
        <f>D7+F7+H7+J7+L7</f>
        <v>0</v>
      </c>
      <c r="O7" s="171">
        <f>E7+G7+I7+K7+M7</f>
        <v>0</v>
      </c>
    </row>
    <row r="8" spans="1:15" s="9" customFormat="1" ht="17.25" customHeight="1" x14ac:dyDescent="0.2">
      <c r="A8" s="66">
        <v>9</v>
      </c>
      <c r="B8" s="321" t="s">
        <v>27</v>
      </c>
      <c r="C8" s="322"/>
      <c r="D8" s="208"/>
      <c r="E8" s="204"/>
      <c r="F8" s="204"/>
      <c r="G8" s="204"/>
      <c r="H8" s="204"/>
      <c r="I8" s="204"/>
      <c r="J8" s="204"/>
      <c r="K8" s="204"/>
      <c r="L8" s="206"/>
      <c r="M8" s="206"/>
      <c r="N8" s="170">
        <f t="shared" ref="N8:N12" si="0">D8+F8+H8+J8+L8</f>
        <v>0</v>
      </c>
      <c r="O8" s="171">
        <f t="shared" ref="O8:O12" si="1">E8+G8+I8+K8+M8</f>
        <v>0</v>
      </c>
    </row>
    <row r="9" spans="1:15" s="9" customFormat="1" ht="17.25" customHeight="1" x14ac:dyDescent="0.2">
      <c r="A9" s="66">
        <v>10</v>
      </c>
      <c r="B9" s="321" t="s">
        <v>129</v>
      </c>
      <c r="C9" s="322"/>
      <c r="D9" s="208"/>
      <c r="E9" s="204"/>
      <c r="F9" s="204"/>
      <c r="G9" s="204"/>
      <c r="H9" s="204"/>
      <c r="I9" s="204"/>
      <c r="J9" s="204"/>
      <c r="K9" s="204"/>
      <c r="L9" s="206"/>
      <c r="M9" s="206"/>
      <c r="N9" s="170">
        <f t="shared" si="0"/>
        <v>0</v>
      </c>
      <c r="O9" s="171">
        <f t="shared" si="1"/>
        <v>0</v>
      </c>
    </row>
    <row r="10" spans="1:15" s="9" customFormat="1" ht="17.25" customHeight="1" x14ac:dyDescent="0.2">
      <c r="A10" s="66">
        <v>11</v>
      </c>
      <c r="B10" s="323" t="s">
        <v>28</v>
      </c>
      <c r="C10" s="324"/>
      <c r="D10" s="208"/>
      <c r="E10" s="204"/>
      <c r="F10" s="204"/>
      <c r="G10" s="204"/>
      <c r="H10" s="204"/>
      <c r="I10" s="204"/>
      <c r="J10" s="204"/>
      <c r="K10" s="204"/>
      <c r="L10" s="206"/>
      <c r="M10" s="206"/>
      <c r="N10" s="170">
        <f t="shared" si="0"/>
        <v>0</v>
      </c>
      <c r="O10" s="171">
        <f t="shared" si="1"/>
        <v>0</v>
      </c>
    </row>
    <row r="11" spans="1:15" s="9" customFormat="1" ht="31.5" customHeight="1" x14ac:dyDescent="0.2">
      <c r="A11" s="66">
        <v>12</v>
      </c>
      <c r="B11" s="296" t="s">
        <v>30</v>
      </c>
      <c r="C11" s="297"/>
      <c r="D11" s="209"/>
      <c r="E11" s="204"/>
      <c r="F11" s="204"/>
      <c r="G11" s="204"/>
      <c r="H11" s="204"/>
      <c r="I11" s="204"/>
      <c r="J11" s="204"/>
      <c r="K11" s="204"/>
      <c r="L11" s="206"/>
      <c r="M11" s="206"/>
      <c r="N11" s="170">
        <f t="shared" si="0"/>
        <v>0</v>
      </c>
      <c r="O11" s="171">
        <f t="shared" si="1"/>
        <v>0</v>
      </c>
    </row>
    <row r="12" spans="1:15" s="9" customFormat="1" ht="38.25" customHeight="1" thickBot="1" x14ac:dyDescent="0.25">
      <c r="A12" s="249">
        <v>13</v>
      </c>
      <c r="B12" s="327" t="s">
        <v>31</v>
      </c>
      <c r="C12" s="328"/>
      <c r="D12" s="205"/>
      <c r="E12" s="210"/>
      <c r="F12" s="205"/>
      <c r="G12" s="205"/>
      <c r="H12" s="205"/>
      <c r="I12" s="205"/>
      <c r="J12" s="205"/>
      <c r="K12" s="205"/>
      <c r="L12" s="207"/>
      <c r="M12" s="207"/>
      <c r="N12" s="172">
        <f t="shared" si="0"/>
        <v>0</v>
      </c>
      <c r="O12" s="178">
        <f t="shared" si="1"/>
        <v>0</v>
      </c>
    </row>
    <row r="13" spans="1:15" x14ac:dyDescent="0.2">
      <c r="A13" s="27" t="s">
        <v>32</v>
      </c>
    </row>
    <row r="16" spans="1:15" ht="15.75" x14ac:dyDescent="0.2">
      <c r="A16" s="119" t="s">
        <v>126</v>
      </c>
      <c r="B16" s="68"/>
      <c r="C16" s="68"/>
      <c r="D16" s="68"/>
      <c r="E16" s="68"/>
      <c r="F16" s="68"/>
      <c r="G16" s="68"/>
      <c r="H16" s="68"/>
      <c r="I16" s="68"/>
      <c r="J16" s="68"/>
      <c r="K16" s="68"/>
      <c r="L16" s="68"/>
      <c r="M16" s="68"/>
    </row>
    <row r="17" spans="1:13" s="25" customFormat="1" ht="15" x14ac:dyDescent="0.25">
      <c r="A17" s="29" t="s">
        <v>238</v>
      </c>
      <c r="B17" s="28"/>
      <c r="C17" s="28"/>
      <c r="D17" s="28"/>
      <c r="E17" s="28"/>
      <c r="F17" s="28"/>
      <c r="G17" s="28"/>
      <c r="H17" s="28"/>
      <c r="I17" s="28"/>
      <c r="J17" s="28"/>
      <c r="K17" s="28"/>
      <c r="L17" s="28"/>
      <c r="M17" s="28"/>
    </row>
    <row r="18" spans="1:13" s="25" customFormat="1" ht="15" x14ac:dyDescent="0.25">
      <c r="A18" s="29" t="s">
        <v>33</v>
      </c>
      <c r="B18" s="28"/>
      <c r="C18" s="28"/>
      <c r="D18" s="28"/>
      <c r="E18" s="28"/>
      <c r="F18" s="28"/>
      <c r="G18" s="28"/>
      <c r="H18" s="28"/>
      <c r="I18" s="28"/>
      <c r="J18" s="28"/>
      <c r="K18" s="28"/>
      <c r="L18" s="28"/>
      <c r="M18" s="28"/>
    </row>
    <row r="19" spans="1:13" s="25" customFormat="1" ht="15" x14ac:dyDescent="0.25">
      <c r="A19" s="29" t="s">
        <v>34</v>
      </c>
      <c r="B19" s="28"/>
      <c r="C19" s="28"/>
      <c r="D19" s="28"/>
      <c r="E19" s="28"/>
      <c r="F19" s="28"/>
      <c r="G19" s="28"/>
      <c r="H19" s="28"/>
      <c r="I19" s="28"/>
      <c r="J19" s="28"/>
      <c r="K19" s="28"/>
      <c r="L19" s="28"/>
      <c r="M19" s="28"/>
    </row>
    <row r="20" spans="1:13" s="25" customFormat="1" ht="15" x14ac:dyDescent="0.25">
      <c r="A20" s="29" t="s">
        <v>35</v>
      </c>
      <c r="B20" s="28"/>
      <c r="C20" s="28"/>
      <c r="D20" s="28"/>
      <c r="E20" s="28"/>
      <c r="F20" s="28"/>
      <c r="G20" s="28"/>
      <c r="H20" s="28"/>
      <c r="I20" s="28"/>
      <c r="J20" s="28"/>
      <c r="K20" s="28"/>
      <c r="L20" s="28"/>
      <c r="M20" s="28"/>
    </row>
    <row r="21" spans="1:13" s="25" customFormat="1" ht="75.75" customHeight="1" x14ac:dyDescent="0.2">
      <c r="A21" s="69" t="s">
        <v>2</v>
      </c>
      <c r="B21" s="312" t="s">
        <v>36</v>
      </c>
      <c r="C21" s="313"/>
      <c r="D21" s="69" t="s">
        <v>37</v>
      </c>
      <c r="E21" s="69" t="s">
        <v>38</v>
      </c>
      <c r="F21" s="69" t="s">
        <v>39</v>
      </c>
      <c r="G21" s="69" t="s">
        <v>40</v>
      </c>
      <c r="H21" s="69" t="s">
        <v>41</v>
      </c>
      <c r="I21" s="69" t="s">
        <v>42</v>
      </c>
      <c r="J21" s="69" t="s">
        <v>43</v>
      </c>
      <c r="K21" s="69" t="s">
        <v>44</v>
      </c>
      <c r="L21" s="69" t="s">
        <v>195</v>
      </c>
      <c r="M21" s="28"/>
    </row>
    <row r="22" spans="1:13" x14ac:dyDescent="0.2">
      <c r="A22" s="18"/>
      <c r="B22" s="308"/>
      <c r="C22" s="309"/>
      <c r="D22" s="18"/>
      <c r="E22" s="18"/>
      <c r="F22" s="18"/>
      <c r="G22" s="18"/>
      <c r="H22" s="18"/>
      <c r="I22" s="18"/>
      <c r="J22" s="18"/>
      <c r="K22" s="18"/>
      <c r="L22" s="18"/>
      <c r="M22" s="68"/>
    </row>
    <row r="23" spans="1:13" x14ac:dyDescent="0.2">
      <c r="A23" s="18"/>
      <c r="B23" s="308"/>
      <c r="C23" s="309"/>
      <c r="D23" s="18"/>
      <c r="E23" s="18"/>
      <c r="F23" s="18"/>
      <c r="G23" s="18"/>
      <c r="H23" s="18"/>
      <c r="I23" s="18"/>
      <c r="J23" s="18"/>
      <c r="K23" s="18"/>
      <c r="L23" s="18"/>
      <c r="M23" s="68"/>
    </row>
    <row r="24" spans="1:13" x14ac:dyDescent="0.2">
      <c r="A24" s="18"/>
      <c r="B24" s="308"/>
      <c r="C24" s="309"/>
      <c r="D24" s="18"/>
      <c r="E24" s="18"/>
      <c r="F24" s="18"/>
      <c r="G24" s="18"/>
      <c r="H24" s="18"/>
      <c r="I24" s="18"/>
      <c r="J24" s="18"/>
      <c r="K24" s="18"/>
      <c r="L24" s="18"/>
      <c r="M24" s="68"/>
    </row>
    <row r="25" spans="1:13" x14ac:dyDescent="0.2">
      <c r="A25" s="68"/>
      <c r="B25" s="68"/>
      <c r="C25" s="68"/>
      <c r="D25" s="68"/>
      <c r="E25" s="68"/>
      <c r="F25" s="68"/>
      <c r="G25" s="68"/>
      <c r="H25" s="68"/>
      <c r="I25" s="68"/>
      <c r="J25" s="68"/>
      <c r="K25" s="68"/>
      <c r="L25" s="68"/>
      <c r="M25" s="68"/>
    </row>
    <row r="26" spans="1:13" ht="15.75" x14ac:dyDescent="0.2">
      <c r="A26" s="119" t="s">
        <v>130</v>
      </c>
      <c r="B26" s="68"/>
      <c r="C26" s="68"/>
      <c r="D26" s="68"/>
      <c r="E26" s="68"/>
      <c r="F26" s="68"/>
      <c r="G26" s="68"/>
      <c r="H26" s="68"/>
      <c r="I26" s="68"/>
      <c r="J26" s="68"/>
      <c r="K26" s="68"/>
      <c r="L26" s="68"/>
      <c r="M26" s="68"/>
    </row>
    <row r="27" spans="1:13" ht="15" x14ac:dyDescent="0.25">
      <c r="A27" s="29" t="s">
        <v>239</v>
      </c>
      <c r="B27" s="68"/>
      <c r="C27" s="68"/>
      <c r="D27" s="68"/>
      <c r="E27" s="68"/>
      <c r="F27" s="68"/>
      <c r="G27" s="68"/>
      <c r="H27" s="68"/>
      <c r="I27" s="68"/>
      <c r="J27" s="68"/>
      <c r="K27" s="68"/>
      <c r="L27" s="68"/>
      <c r="M27" s="68"/>
    </row>
    <row r="28" spans="1:13" ht="35.25" customHeight="1" x14ac:dyDescent="0.2">
      <c r="A28" s="310" t="s">
        <v>2</v>
      </c>
      <c r="B28" s="329" t="s">
        <v>131</v>
      </c>
      <c r="C28" s="330"/>
      <c r="D28" s="310" t="s">
        <v>200</v>
      </c>
      <c r="E28" s="320" t="s">
        <v>198</v>
      </c>
      <c r="F28" s="320"/>
      <c r="G28" s="312" t="s">
        <v>199</v>
      </c>
      <c r="H28" s="313"/>
      <c r="I28" s="310" t="s">
        <v>195</v>
      </c>
      <c r="J28" s="68"/>
      <c r="K28" s="68"/>
      <c r="L28" s="68"/>
      <c r="M28" s="68"/>
    </row>
    <row r="29" spans="1:13" ht="15" x14ac:dyDescent="0.2">
      <c r="A29" s="311"/>
      <c r="B29" s="331"/>
      <c r="C29" s="332"/>
      <c r="D29" s="311"/>
      <c r="E29" s="69" t="s">
        <v>196</v>
      </c>
      <c r="F29" s="69" t="s">
        <v>197</v>
      </c>
      <c r="G29" s="167" t="s">
        <v>196</v>
      </c>
      <c r="H29" s="167" t="s">
        <v>197</v>
      </c>
      <c r="I29" s="311"/>
      <c r="J29" s="68"/>
      <c r="K29" s="68"/>
      <c r="L29" s="68"/>
      <c r="M29" s="68"/>
    </row>
    <row r="30" spans="1:13" ht="15" x14ac:dyDescent="0.2">
      <c r="A30" s="174"/>
      <c r="B30" s="333"/>
      <c r="C30" s="334"/>
      <c r="D30" s="174"/>
      <c r="E30" s="174"/>
      <c r="F30" s="174"/>
      <c r="G30" s="18"/>
      <c r="H30" s="18"/>
      <c r="I30" s="18"/>
      <c r="J30" s="68"/>
      <c r="K30" s="68"/>
      <c r="L30" s="68"/>
      <c r="M30" s="68"/>
    </row>
    <row r="31" spans="1:13" ht="15" x14ac:dyDescent="0.2">
      <c r="A31" s="174"/>
      <c r="B31" s="333"/>
      <c r="C31" s="334"/>
      <c r="D31" s="174"/>
      <c r="E31" s="174"/>
      <c r="F31" s="174"/>
      <c r="G31" s="18"/>
      <c r="H31" s="18"/>
      <c r="I31" s="18"/>
      <c r="J31" s="68"/>
      <c r="K31" s="68"/>
      <c r="L31" s="68"/>
      <c r="M31" s="68"/>
    </row>
    <row r="32" spans="1:13" ht="15" x14ac:dyDescent="0.2">
      <c r="A32" s="174"/>
      <c r="B32" s="333"/>
      <c r="C32" s="334"/>
      <c r="D32" s="174"/>
      <c r="E32" s="174"/>
      <c r="F32" s="174"/>
      <c r="G32" s="18"/>
      <c r="H32" s="18"/>
      <c r="I32" s="18"/>
      <c r="J32" s="68"/>
      <c r="K32" s="68"/>
      <c r="L32" s="68"/>
      <c r="M32" s="68"/>
    </row>
    <row r="33" spans="1:13" ht="15" x14ac:dyDescent="0.2">
      <c r="A33" s="121"/>
      <c r="B33" s="122"/>
      <c r="C33" s="122"/>
      <c r="D33" s="122"/>
      <c r="E33" s="122"/>
      <c r="F33" s="122"/>
      <c r="G33" s="80"/>
      <c r="H33" s="68"/>
      <c r="I33" s="68"/>
      <c r="J33" s="68"/>
      <c r="K33" s="68"/>
      <c r="L33" s="68"/>
      <c r="M33" s="68"/>
    </row>
    <row r="34" spans="1:13" ht="15.75" x14ac:dyDescent="0.2">
      <c r="A34" s="119" t="s">
        <v>127</v>
      </c>
      <c r="B34" s="68"/>
      <c r="C34" s="68"/>
      <c r="D34" s="68"/>
      <c r="E34" s="68"/>
      <c r="F34" s="68"/>
      <c r="G34" s="68"/>
      <c r="H34" s="68"/>
      <c r="I34" s="68"/>
      <c r="J34" s="68"/>
      <c r="K34" s="68"/>
      <c r="L34" s="68"/>
      <c r="M34" s="68"/>
    </row>
    <row r="35" spans="1:13" ht="15" x14ac:dyDescent="0.25">
      <c r="A35" s="29" t="s">
        <v>240</v>
      </c>
      <c r="B35" s="28"/>
      <c r="C35" s="28"/>
      <c r="D35" s="28"/>
      <c r="E35" s="28"/>
      <c r="F35" s="28"/>
      <c r="G35" s="28"/>
      <c r="H35" s="68"/>
      <c r="I35" s="68"/>
      <c r="J35" s="68"/>
      <c r="K35" s="68"/>
      <c r="L35" s="68"/>
      <c r="M35" s="68"/>
    </row>
    <row r="36" spans="1:13" ht="46.5" customHeight="1" x14ac:dyDescent="0.2">
      <c r="A36" s="314" t="s">
        <v>2</v>
      </c>
      <c r="B36" s="316" t="s">
        <v>45</v>
      </c>
      <c r="C36" s="317"/>
      <c r="D36" s="312" t="s">
        <v>47</v>
      </c>
      <c r="E36" s="313"/>
      <c r="F36" s="316" t="s">
        <v>46</v>
      </c>
      <c r="G36" s="317"/>
      <c r="H36" s="310" t="s">
        <v>201</v>
      </c>
      <c r="I36" s="310" t="s">
        <v>48</v>
      </c>
      <c r="J36" s="310" t="s">
        <v>195</v>
      </c>
      <c r="K36" s="68"/>
      <c r="L36" s="68"/>
      <c r="M36" s="68"/>
    </row>
    <row r="37" spans="1:13" ht="15" customHeight="1" x14ac:dyDescent="0.2">
      <c r="A37" s="315"/>
      <c r="B37" s="318"/>
      <c r="C37" s="319"/>
      <c r="D37" s="167" t="s">
        <v>196</v>
      </c>
      <c r="E37" s="168" t="s">
        <v>197</v>
      </c>
      <c r="F37" s="318"/>
      <c r="G37" s="319"/>
      <c r="H37" s="311"/>
      <c r="I37" s="311"/>
      <c r="J37" s="311"/>
      <c r="K37" s="68"/>
      <c r="L37" s="68"/>
      <c r="M37" s="68"/>
    </row>
    <row r="38" spans="1:13" x14ac:dyDescent="0.2">
      <c r="A38" s="18"/>
      <c r="B38" s="308"/>
      <c r="C38" s="309"/>
      <c r="D38" s="17"/>
      <c r="E38" s="18"/>
      <c r="F38" s="308"/>
      <c r="G38" s="309"/>
      <c r="H38" s="18"/>
      <c r="I38" s="17"/>
      <c r="J38" s="17"/>
      <c r="K38" s="68"/>
      <c r="L38" s="68"/>
      <c r="M38" s="68"/>
    </row>
    <row r="39" spans="1:13" x14ac:dyDescent="0.2">
      <c r="A39" s="18"/>
      <c r="B39" s="308"/>
      <c r="C39" s="309"/>
      <c r="D39" s="17"/>
      <c r="E39" s="18"/>
      <c r="F39" s="139"/>
      <c r="G39" s="140"/>
      <c r="H39" s="18"/>
      <c r="I39" s="17"/>
      <c r="J39" s="17"/>
      <c r="K39" s="68"/>
      <c r="L39" s="68"/>
      <c r="M39" s="68"/>
    </row>
    <row r="40" spans="1:13" x14ac:dyDescent="0.2">
      <c r="A40" s="18"/>
      <c r="B40" s="308"/>
      <c r="C40" s="309"/>
      <c r="D40" s="17"/>
      <c r="E40" s="18"/>
      <c r="F40" s="308"/>
      <c r="G40" s="309"/>
      <c r="H40" s="18"/>
      <c r="I40" s="17"/>
      <c r="J40" s="17"/>
      <c r="K40" s="68"/>
      <c r="L40" s="68"/>
      <c r="M40" s="68"/>
    </row>
    <row r="41" spans="1:13" x14ac:dyDescent="0.2">
      <c r="A41" s="68"/>
      <c r="B41" s="68"/>
      <c r="C41" s="68"/>
      <c r="D41" s="68"/>
      <c r="E41" s="68"/>
      <c r="F41" s="68"/>
      <c r="G41" s="68"/>
      <c r="H41" s="68"/>
      <c r="I41" s="68"/>
      <c r="J41" s="68"/>
      <c r="K41" s="68"/>
      <c r="L41" s="68"/>
      <c r="M41" s="68"/>
    </row>
    <row r="42" spans="1:13" ht="15.75" x14ac:dyDescent="0.2">
      <c r="A42" s="119" t="s">
        <v>128</v>
      </c>
      <c r="B42" s="68"/>
      <c r="C42" s="68"/>
      <c r="D42" s="68"/>
      <c r="E42" s="68"/>
      <c r="F42" s="68"/>
      <c r="G42" s="68"/>
      <c r="H42" s="68"/>
      <c r="I42" s="68"/>
      <c r="J42" s="68"/>
      <c r="K42" s="68"/>
      <c r="L42" s="68"/>
      <c r="M42" s="68"/>
    </row>
    <row r="43" spans="1:13" ht="15" x14ac:dyDescent="0.25">
      <c r="A43" s="29" t="s">
        <v>241</v>
      </c>
      <c r="B43" s="28"/>
      <c r="C43" s="28"/>
      <c r="D43" s="28"/>
      <c r="E43" s="28"/>
      <c r="F43" s="28"/>
      <c r="G43" s="28"/>
      <c r="H43" s="28"/>
      <c r="I43" s="28"/>
      <c r="J43" s="28"/>
      <c r="K43" s="68"/>
      <c r="L43" s="68"/>
      <c r="M43" s="68"/>
    </row>
    <row r="44" spans="1:13" ht="15" x14ac:dyDescent="0.25">
      <c r="A44" s="120" t="s">
        <v>54</v>
      </c>
      <c r="B44" s="28"/>
      <c r="C44" s="28"/>
      <c r="D44" s="28"/>
      <c r="E44" s="28"/>
      <c r="F44" s="28"/>
      <c r="G44" s="28"/>
      <c r="H44" s="28"/>
      <c r="I44" s="28"/>
      <c r="J44" s="28"/>
      <c r="K44" s="68"/>
      <c r="L44" s="68"/>
      <c r="M44" s="68"/>
    </row>
    <row r="45" spans="1:13" ht="15" x14ac:dyDescent="0.25">
      <c r="A45" s="70" t="s">
        <v>49</v>
      </c>
      <c r="B45" s="28"/>
      <c r="C45" s="28"/>
      <c r="D45" s="28"/>
      <c r="E45" s="28"/>
      <c r="F45" s="28"/>
      <c r="G45" s="28"/>
      <c r="H45" s="28"/>
      <c r="I45" s="28"/>
      <c r="J45" s="28"/>
      <c r="K45" s="68"/>
      <c r="L45" s="68"/>
      <c r="M45" s="68"/>
    </row>
    <row r="46" spans="1:13" ht="45" customHeight="1" x14ac:dyDescent="0.2">
      <c r="A46" s="69" t="s">
        <v>2</v>
      </c>
      <c r="B46" s="69" t="s">
        <v>202</v>
      </c>
      <c r="C46" s="69" t="s">
        <v>203</v>
      </c>
      <c r="D46" s="320" t="s">
        <v>50</v>
      </c>
      <c r="E46" s="320"/>
      <c r="F46" s="73" t="s">
        <v>51</v>
      </c>
      <c r="G46" s="69" t="s">
        <v>52</v>
      </c>
      <c r="H46" s="69" t="s">
        <v>53</v>
      </c>
      <c r="I46" s="69" t="s">
        <v>132</v>
      </c>
      <c r="J46" s="69" t="s">
        <v>209</v>
      </c>
      <c r="K46" s="69" t="s">
        <v>210</v>
      </c>
      <c r="L46" s="69" t="s">
        <v>195</v>
      </c>
      <c r="M46" s="68"/>
    </row>
    <row r="47" spans="1:13" ht="12.75" customHeight="1" x14ac:dyDescent="0.2">
      <c r="A47" s="71"/>
      <c r="B47" s="169"/>
      <c r="C47" s="169"/>
      <c r="D47" s="325"/>
      <c r="E47" s="326"/>
      <c r="F47" s="71"/>
      <c r="G47" s="72"/>
      <c r="H47" s="71"/>
      <c r="I47" s="17"/>
      <c r="J47" s="72"/>
      <c r="K47" s="176"/>
      <c r="L47" s="17"/>
      <c r="M47" s="68"/>
    </row>
    <row r="48" spans="1:13" x14ac:dyDescent="0.2">
      <c r="A48" s="71"/>
      <c r="B48" s="169"/>
      <c r="C48" s="169"/>
      <c r="D48" s="325"/>
      <c r="E48" s="326"/>
      <c r="F48" s="71"/>
      <c r="G48" s="72"/>
      <c r="H48" s="71"/>
      <c r="I48" s="17"/>
      <c r="J48" s="72"/>
      <c r="K48" s="176"/>
      <c r="L48" s="17"/>
      <c r="M48" s="68"/>
    </row>
    <row r="49" spans="1:13" x14ac:dyDescent="0.2">
      <c r="A49" s="71"/>
      <c r="B49" s="169"/>
      <c r="C49" s="169"/>
      <c r="D49" s="325"/>
      <c r="E49" s="326"/>
      <c r="F49" s="71"/>
      <c r="G49" s="72"/>
      <c r="H49" s="71"/>
      <c r="I49" s="17"/>
      <c r="J49" s="72"/>
      <c r="K49" s="176"/>
      <c r="L49" s="17"/>
      <c r="M49" s="68"/>
    </row>
    <row r="50" spans="1:13" x14ac:dyDescent="0.2">
      <c r="A50" s="68"/>
      <c r="B50" s="68"/>
      <c r="C50" s="68"/>
      <c r="D50" s="68"/>
      <c r="E50" s="68"/>
      <c r="F50" s="68"/>
      <c r="G50" s="68"/>
      <c r="H50" s="68"/>
      <c r="I50" s="68"/>
      <c r="J50" s="68"/>
      <c r="K50" s="68"/>
      <c r="L50" s="68"/>
      <c r="M50" s="68"/>
    </row>
    <row r="51" spans="1:13" x14ac:dyDescent="0.2">
      <c r="A51" s="68"/>
      <c r="B51" s="68"/>
      <c r="C51" s="68"/>
      <c r="D51" s="68"/>
      <c r="E51" s="68"/>
      <c r="F51" s="68"/>
      <c r="G51" s="68"/>
      <c r="H51" s="68"/>
      <c r="I51" s="68"/>
      <c r="J51" s="68"/>
      <c r="K51" s="68"/>
      <c r="L51" s="68"/>
      <c r="M51" s="68"/>
    </row>
  </sheetData>
  <sheetProtection insertRows="0" selectLockedCells="1"/>
  <mergeCells count="44">
    <mergeCell ref="A4:O4"/>
    <mergeCell ref="D46:E46"/>
    <mergeCell ref="D47:E47"/>
    <mergeCell ref="D48:E48"/>
    <mergeCell ref="D49:E49"/>
    <mergeCell ref="B12:C12"/>
    <mergeCell ref="B21:C21"/>
    <mergeCell ref="B28:C29"/>
    <mergeCell ref="B36:C37"/>
    <mergeCell ref="B22:C22"/>
    <mergeCell ref="B23:C23"/>
    <mergeCell ref="B24:C24"/>
    <mergeCell ref="B30:C30"/>
    <mergeCell ref="B31:C31"/>
    <mergeCell ref="B32:C32"/>
    <mergeCell ref="A28:A29"/>
    <mergeCell ref="B7:C7"/>
    <mergeCell ref="B8:C8"/>
    <mergeCell ref="B9:C9"/>
    <mergeCell ref="B10:C10"/>
    <mergeCell ref="B11:C11"/>
    <mergeCell ref="F38:G38"/>
    <mergeCell ref="F40:G40"/>
    <mergeCell ref="B38:C38"/>
    <mergeCell ref="B39:C39"/>
    <mergeCell ref="B40:C40"/>
    <mergeCell ref="I28:I29"/>
    <mergeCell ref="J36:J37"/>
    <mergeCell ref="D36:E36"/>
    <mergeCell ref="A36:A37"/>
    <mergeCell ref="F36:G37"/>
    <mergeCell ref="H36:H37"/>
    <mergeCell ref="I36:I37"/>
    <mergeCell ref="E28:F28"/>
    <mergeCell ref="G28:H28"/>
    <mergeCell ref="D28:D29"/>
    <mergeCell ref="D5:E5"/>
    <mergeCell ref="F5:G5"/>
    <mergeCell ref="L5:M5"/>
    <mergeCell ref="N5:O5"/>
    <mergeCell ref="A5:A6"/>
    <mergeCell ref="B5:C6"/>
    <mergeCell ref="H5:I5"/>
    <mergeCell ref="J5:K5"/>
  </mergeCells>
  <dataValidations count="3">
    <dataValidation type="list" allowBlank="1" showInputMessage="1" showErrorMessage="1" sqref="I30:I32 J38:J40 L47:L49 L22:L24">
      <formula1>"Research Core 1, Research Core 2, Research Core 3, Research Core 4, Research Core 5, Research Core 6, Research Core 7, Research Core 8, Research Core 9, Research Core 10, Seed Funding Programme Core"</formula1>
    </dataValidation>
    <dataValidation type="decimal" allowBlank="1" showInputMessage="1" showErrorMessage="1" error="Please key in values to maximum 2 decimal places._x000a_" sqref="K48:K49">
      <formula1>0</formula1>
      <formula2>2</formula2>
    </dataValidation>
    <dataValidation allowBlank="1" showInputMessage="1" showErrorMessage="1" error="Please key in values to maximum 2 decimal places._x000a_" sqref="K47"/>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90" zoomScaleNormal="90" workbookViewId="0"/>
  </sheetViews>
  <sheetFormatPr defaultRowHeight="12.75" x14ac:dyDescent="0.2"/>
  <cols>
    <col min="1" max="1" width="4.42578125" customWidth="1"/>
    <col min="2" max="2" width="55.85546875" customWidth="1"/>
    <col min="3" max="10" width="15.140625" customWidth="1"/>
  </cols>
  <sheetData>
    <row r="1" spans="1:14" ht="15.75" x14ac:dyDescent="0.25">
      <c r="A1" s="235" t="s">
        <v>242</v>
      </c>
    </row>
    <row r="2" spans="1:14" ht="15" x14ac:dyDescent="0.25">
      <c r="A2" s="62"/>
    </row>
    <row r="3" spans="1:14" ht="13.5" thickBot="1" x14ac:dyDescent="0.25"/>
    <row r="4" spans="1:14" ht="15" customHeight="1" x14ac:dyDescent="0.2">
      <c r="A4" s="338" t="s">
        <v>55</v>
      </c>
      <c r="B4" s="339"/>
      <c r="C4" s="339"/>
      <c r="D4" s="339"/>
      <c r="E4" s="339"/>
      <c r="F4" s="339"/>
      <c r="G4" s="339"/>
      <c r="H4" s="339"/>
      <c r="I4" s="339"/>
      <c r="J4" s="339"/>
      <c r="K4" s="339"/>
      <c r="L4" s="339"/>
      <c r="M4" s="339"/>
      <c r="N4" s="340"/>
    </row>
    <row r="5" spans="1:14" x14ac:dyDescent="0.2">
      <c r="A5" s="335" t="s">
        <v>2</v>
      </c>
      <c r="B5" s="336" t="s">
        <v>3</v>
      </c>
      <c r="C5" s="272" t="s">
        <v>16</v>
      </c>
      <c r="D5" s="272"/>
      <c r="E5" s="272" t="s">
        <v>25</v>
      </c>
      <c r="F5" s="272"/>
      <c r="G5" s="272" t="s">
        <v>221</v>
      </c>
      <c r="H5" s="272"/>
      <c r="I5" s="272" t="s">
        <v>230</v>
      </c>
      <c r="J5" s="272"/>
      <c r="K5" s="272" t="s">
        <v>229</v>
      </c>
      <c r="L5" s="272"/>
      <c r="M5" s="272" t="s">
        <v>15</v>
      </c>
      <c r="N5" s="278"/>
    </row>
    <row r="6" spans="1:14" ht="24" x14ac:dyDescent="0.2">
      <c r="A6" s="335"/>
      <c r="B6" s="337"/>
      <c r="C6" s="50" t="s">
        <v>13</v>
      </c>
      <c r="D6" s="50" t="s">
        <v>14</v>
      </c>
      <c r="E6" s="50" t="s">
        <v>13</v>
      </c>
      <c r="F6" s="50" t="s">
        <v>14</v>
      </c>
      <c r="G6" s="50" t="s">
        <v>13</v>
      </c>
      <c r="H6" s="50" t="s">
        <v>14</v>
      </c>
      <c r="I6" s="50" t="s">
        <v>13</v>
      </c>
      <c r="J6" s="50" t="s">
        <v>14</v>
      </c>
      <c r="K6" s="50" t="s">
        <v>13</v>
      </c>
      <c r="L6" s="50" t="s">
        <v>14</v>
      </c>
      <c r="M6" s="13" t="s">
        <v>13</v>
      </c>
      <c r="N6" s="15" t="s">
        <v>14</v>
      </c>
    </row>
    <row r="7" spans="1:14" ht="15.75" customHeight="1" x14ac:dyDescent="0.25">
      <c r="A7" s="60">
        <v>14</v>
      </c>
      <c r="B7" s="74" t="s">
        <v>56</v>
      </c>
      <c r="C7" s="213"/>
      <c r="D7" s="214"/>
      <c r="E7" s="213"/>
      <c r="F7" s="213"/>
      <c r="G7" s="213"/>
      <c r="H7" s="213"/>
      <c r="I7" s="213"/>
      <c r="J7" s="213"/>
      <c r="K7" s="211"/>
      <c r="L7" s="211"/>
      <c r="M7" s="180">
        <f>C7+E7+G7+I7+K7</f>
        <v>0</v>
      </c>
      <c r="N7" s="181">
        <f>D7+F7+H7+J7+L7</f>
        <v>0</v>
      </c>
    </row>
    <row r="8" spans="1:14" ht="17.25" x14ac:dyDescent="0.2">
      <c r="A8" s="60">
        <v>15</v>
      </c>
      <c r="B8" s="74" t="s">
        <v>58</v>
      </c>
      <c r="C8" s="213"/>
      <c r="D8" s="213"/>
      <c r="E8" s="213"/>
      <c r="F8" s="213"/>
      <c r="G8" s="213"/>
      <c r="H8" s="213"/>
      <c r="I8" s="213"/>
      <c r="J8" s="213"/>
      <c r="K8" s="211"/>
      <c r="L8" s="211"/>
      <c r="M8" s="180">
        <f t="shared" ref="M8:M9" si="0">C8+E8+G8+I8+K8</f>
        <v>0</v>
      </c>
      <c r="N8" s="181">
        <f t="shared" ref="N8:N9" si="1">D8+F8+H8+J8+L8</f>
        <v>0</v>
      </c>
    </row>
    <row r="9" spans="1:14" ht="15.75" customHeight="1" thickBot="1" x14ac:dyDescent="0.25">
      <c r="A9" s="75">
        <v>16</v>
      </c>
      <c r="B9" s="76" t="s">
        <v>57</v>
      </c>
      <c r="C9" s="215"/>
      <c r="D9" s="215"/>
      <c r="E9" s="215"/>
      <c r="F9" s="215"/>
      <c r="G9" s="215"/>
      <c r="H9" s="215"/>
      <c r="I9" s="215"/>
      <c r="J9" s="215"/>
      <c r="K9" s="212"/>
      <c r="L9" s="212"/>
      <c r="M9" s="251">
        <f t="shared" si="0"/>
        <v>0</v>
      </c>
      <c r="N9" s="252">
        <f t="shared" si="1"/>
        <v>0</v>
      </c>
    </row>
    <row r="10" spans="1:14" x14ac:dyDescent="0.2">
      <c r="A10" s="27" t="s">
        <v>68</v>
      </c>
    </row>
    <row r="11" spans="1:14" x14ac:dyDescent="0.2">
      <c r="A11" s="27" t="s">
        <v>60</v>
      </c>
    </row>
    <row r="12" spans="1:14" x14ac:dyDescent="0.2">
      <c r="A12" s="79"/>
    </row>
    <row r="14" spans="1:14" ht="15.75" x14ac:dyDescent="0.25">
      <c r="A14" s="124" t="s">
        <v>134</v>
      </c>
      <c r="B14" s="85"/>
      <c r="C14" s="85"/>
      <c r="D14" s="85"/>
      <c r="E14" s="85"/>
      <c r="F14" s="85"/>
      <c r="G14" s="85"/>
      <c r="H14" s="85"/>
      <c r="I14" s="85"/>
      <c r="J14" s="85"/>
    </row>
    <row r="15" spans="1:14" s="25" customFormat="1" ht="15" x14ac:dyDescent="0.25">
      <c r="A15" s="83" t="s">
        <v>59</v>
      </c>
      <c r="B15" s="81"/>
      <c r="C15" s="81"/>
      <c r="D15" s="81"/>
      <c r="E15" s="81"/>
      <c r="F15" s="81"/>
      <c r="G15" s="81"/>
      <c r="H15" s="81"/>
      <c r="I15" s="81"/>
      <c r="J15" s="81"/>
    </row>
    <row r="16" spans="1:14" s="25" customFormat="1" ht="15" x14ac:dyDescent="0.25">
      <c r="A16" s="107" t="s">
        <v>68</v>
      </c>
      <c r="B16" s="81"/>
      <c r="C16" s="81"/>
      <c r="D16" s="81"/>
      <c r="E16" s="81"/>
      <c r="F16" s="81"/>
      <c r="G16" s="81"/>
      <c r="H16" s="81"/>
      <c r="I16" s="81"/>
      <c r="J16" s="81"/>
    </row>
    <row r="17" spans="1:11" s="25" customFormat="1" ht="15" x14ac:dyDescent="0.25">
      <c r="A17" s="107" t="s">
        <v>60</v>
      </c>
      <c r="B17" s="81"/>
      <c r="C17" s="81"/>
      <c r="D17" s="81"/>
      <c r="E17" s="81"/>
      <c r="F17" s="81"/>
      <c r="G17" s="81"/>
      <c r="H17" s="81"/>
      <c r="I17" s="81"/>
      <c r="J17" s="81"/>
    </row>
    <row r="18" spans="1:11" s="25" customFormat="1" ht="15" x14ac:dyDescent="0.25">
      <c r="A18" s="107" t="s">
        <v>61</v>
      </c>
      <c r="B18" s="81"/>
      <c r="C18" s="81"/>
      <c r="D18" s="81"/>
      <c r="E18" s="81"/>
      <c r="F18" s="81"/>
      <c r="G18" s="81"/>
      <c r="H18" s="81"/>
      <c r="I18" s="81"/>
      <c r="J18" s="81"/>
    </row>
    <row r="19" spans="1:11" s="25" customFormat="1" ht="14.25" x14ac:dyDescent="0.2">
      <c r="A19" s="82"/>
      <c r="B19" s="81"/>
      <c r="C19" s="81"/>
      <c r="D19" s="81"/>
      <c r="E19" s="81"/>
      <c r="F19" s="81"/>
      <c r="G19" s="81"/>
      <c r="H19" s="81"/>
      <c r="I19" s="81"/>
      <c r="J19" s="81"/>
    </row>
    <row r="20" spans="1:11" s="25" customFormat="1" ht="15" x14ac:dyDescent="0.25">
      <c r="A20" s="83" t="s">
        <v>243</v>
      </c>
      <c r="B20" s="81"/>
      <c r="C20" s="81"/>
      <c r="D20" s="81"/>
      <c r="E20" s="81"/>
      <c r="F20" s="81"/>
      <c r="G20" s="81"/>
      <c r="H20" s="81"/>
      <c r="I20" s="81"/>
      <c r="J20" s="81"/>
    </row>
    <row r="21" spans="1:11" s="25" customFormat="1" ht="15" x14ac:dyDescent="0.25">
      <c r="A21" s="84" t="s">
        <v>62</v>
      </c>
      <c r="B21" s="81"/>
      <c r="C21" s="81"/>
      <c r="D21" s="81"/>
      <c r="E21" s="81"/>
      <c r="F21" s="81"/>
      <c r="G21" s="81"/>
      <c r="H21" s="81"/>
      <c r="I21" s="81"/>
      <c r="J21" s="81"/>
    </row>
    <row r="22" spans="1:11" s="25" customFormat="1" ht="29.25" customHeight="1" x14ac:dyDescent="0.2">
      <c r="A22" s="342" t="s">
        <v>2</v>
      </c>
      <c r="B22" s="342" t="s">
        <v>63</v>
      </c>
      <c r="C22" s="345" t="s">
        <v>52</v>
      </c>
      <c r="D22" s="341" t="s">
        <v>133</v>
      </c>
      <c r="E22" s="341"/>
      <c r="F22" s="342" t="s">
        <v>65</v>
      </c>
      <c r="G22" s="342" t="s">
        <v>205</v>
      </c>
      <c r="H22" s="342" t="s">
        <v>66</v>
      </c>
      <c r="I22" s="342" t="s">
        <v>67</v>
      </c>
      <c r="J22" s="341" t="s">
        <v>204</v>
      </c>
    </row>
    <row r="23" spans="1:11" ht="39" customHeight="1" x14ac:dyDescent="0.2">
      <c r="A23" s="343"/>
      <c r="B23" s="343"/>
      <c r="C23" s="346"/>
      <c r="D23" s="175" t="s">
        <v>196</v>
      </c>
      <c r="E23" s="175" t="s">
        <v>197</v>
      </c>
      <c r="F23" s="343"/>
      <c r="G23" s="343"/>
      <c r="H23" s="343"/>
      <c r="I23" s="343"/>
      <c r="J23" s="341"/>
    </row>
    <row r="24" spans="1:11" x14ac:dyDescent="0.2">
      <c r="A24" s="98"/>
      <c r="B24" s="98"/>
      <c r="C24" s="98"/>
      <c r="D24" s="98"/>
      <c r="E24" s="98"/>
      <c r="F24" s="98"/>
      <c r="G24" s="98"/>
      <c r="H24" s="182"/>
      <c r="I24" s="182"/>
      <c r="J24" s="98"/>
    </row>
    <row r="25" spans="1:11" x14ac:dyDescent="0.2">
      <c r="A25" s="98"/>
      <c r="B25" s="98"/>
      <c r="C25" s="98"/>
      <c r="D25" s="98"/>
      <c r="E25" s="98"/>
      <c r="F25" s="98"/>
      <c r="G25" s="98"/>
      <c r="H25" s="182"/>
      <c r="I25" s="182"/>
      <c r="J25" s="98"/>
    </row>
    <row r="26" spans="1:11" x14ac:dyDescent="0.2">
      <c r="A26" s="98"/>
      <c r="B26" s="98"/>
      <c r="C26" s="98"/>
      <c r="D26" s="98"/>
      <c r="E26" s="98"/>
      <c r="F26" s="98"/>
      <c r="G26" s="98"/>
      <c r="H26" s="182"/>
      <c r="I26" s="182"/>
      <c r="J26" s="98"/>
    </row>
    <row r="27" spans="1:11" x14ac:dyDescent="0.2">
      <c r="A27" s="98"/>
      <c r="B27" s="98"/>
      <c r="C27" s="98"/>
      <c r="D27" s="98"/>
      <c r="E27" s="98"/>
      <c r="F27" s="98"/>
      <c r="G27" s="98"/>
      <c r="H27" s="182"/>
      <c r="I27" s="182"/>
      <c r="J27" s="98"/>
    </row>
    <row r="28" spans="1:11" x14ac:dyDescent="0.2">
      <c r="A28" s="85"/>
      <c r="B28" s="85"/>
      <c r="C28" s="85"/>
      <c r="D28" s="85"/>
      <c r="E28" s="85"/>
      <c r="F28" s="85"/>
      <c r="G28" s="85"/>
      <c r="H28" s="85"/>
      <c r="I28" s="85"/>
      <c r="J28" s="85"/>
    </row>
    <row r="29" spans="1:11" ht="15.75" x14ac:dyDescent="0.25">
      <c r="A29" s="124" t="s">
        <v>135</v>
      </c>
      <c r="B29" s="85"/>
      <c r="C29" s="85"/>
      <c r="D29" s="85"/>
      <c r="E29" s="85"/>
      <c r="F29" s="85"/>
      <c r="G29" s="85"/>
      <c r="H29" s="85"/>
      <c r="I29" s="85"/>
      <c r="J29" s="85"/>
    </row>
    <row r="30" spans="1:11" s="95" customFormat="1" ht="15" x14ac:dyDescent="0.25">
      <c r="A30" s="83" t="s">
        <v>244</v>
      </c>
      <c r="B30" s="97"/>
      <c r="C30" s="97"/>
      <c r="D30" s="97"/>
      <c r="E30" s="97"/>
      <c r="F30" s="97"/>
      <c r="G30" s="97"/>
      <c r="H30" s="97"/>
      <c r="I30" s="97"/>
      <c r="J30" s="97"/>
    </row>
    <row r="31" spans="1:11" s="95" customFormat="1" ht="37.5" customHeight="1" x14ac:dyDescent="0.25">
      <c r="A31" s="345" t="s">
        <v>2</v>
      </c>
      <c r="B31" s="345" t="s">
        <v>73</v>
      </c>
      <c r="C31" s="345" t="s">
        <v>74</v>
      </c>
      <c r="D31" s="342" t="s">
        <v>206</v>
      </c>
      <c r="E31" s="342" t="s">
        <v>208</v>
      </c>
      <c r="F31" s="341" t="s">
        <v>75</v>
      </c>
      <c r="G31" s="341"/>
      <c r="H31" s="344" t="s">
        <v>207</v>
      </c>
      <c r="I31" s="97"/>
      <c r="J31" s="97"/>
      <c r="K31" s="96"/>
    </row>
    <row r="32" spans="1:11" s="9" customFormat="1" ht="33.75" customHeight="1" x14ac:dyDescent="0.2">
      <c r="A32" s="346"/>
      <c r="B32" s="346"/>
      <c r="C32" s="346"/>
      <c r="D32" s="343"/>
      <c r="E32" s="343"/>
      <c r="F32" s="177" t="s">
        <v>196</v>
      </c>
      <c r="G32" s="177" t="s">
        <v>197</v>
      </c>
      <c r="H32" s="344"/>
      <c r="I32" s="99"/>
      <c r="J32" s="99"/>
    </row>
    <row r="33" spans="1:10" s="9" customFormat="1" x14ac:dyDescent="0.2">
      <c r="A33" s="98"/>
      <c r="B33" s="98"/>
      <c r="C33" s="98"/>
      <c r="D33" s="98"/>
      <c r="E33" s="86"/>
      <c r="F33" s="98"/>
      <c r="G33" s="98"/>
      <c r="H33" s="86"/>
      <c r="I33" s="99"/>
      <c r="J33" s="99"/>
    </row>
    <row r="34" spans="1:10" s="9" customFormat="1" x14ac:dyDescent="0.2">
      <c r="A34" s="98"/>
      <c r="B34" s="98"/>
      <c r="C34" s="98"/>
      <c r="D34" s="98"/>
      <c r="E34" s="86"/>
      <c r="F34" s="98"/>
      <c r="G34" s="98"/>
      <c r="H34" s="86"/>
      <c r="I34" s="99"/>
      <c r="J34" s="99"/>
    </row>
    <row r="35" spans="1:10" s="9" customFormat="1" x14ac:dyDescent="0.2">
      <c r="A35" s="98"/>
      <c r="B35" s="98"/>
      <c r="C35" s="98"/>
      <c r="D35" s="98"/>
      <c r="E35" s="86"/>
      <c r="F35" s="98"/>
      <c r="G35" s="98"/>
      <c r="H35" s="86"/>
      <c r="I35" s="99"/>
      <c r="J35" s="99"/>
    </row>
    <row r="36" spans="1:10" x14ac:dyDescent="0.2">
      <c r="A36" s="86"/>
      <c r="B36" s="86"/>
      <c r="C36" s="86"/>
      <c r="D36" s="86"/>
      <c r="E36" s="86"/>
      <c r="F36" s="86"/>
      <c r="G36" s="86"/>
      <c r="H36" s="86"/>
      <c r="I36" s="85"/>
      <c r="J36" s="85"/>
    </row>
    <row r="37" spans="1:10" x14ac:dyDescent="0.2">
      <c r="A37" s="85"/>
      <c r="B37" s="85"/>
      <c r="C37" s="85"/>
      <c r="D37" s="85"/>
      <c r="E37" s="85"/>
      <c r="F37" s="85"/>
      <c r="G37" s="85"/>
      <c r="H37" s="85"/>
      <c r="I37" s="85"/>
      <c r="J37" s="85"/>
    </row>
    <row r="38" spans="1:10" x14ac:dyDescent="0.2">
      <c r="A38" s="85"/>
      <c r="B38" s="85"/>
      <c r="C38" s="85"/>
      <c r="D38" s="85"/>
      <c r="E38" s="85"/>
      <c r="F38" s="85"/>
      <c r="G38" s="85"/>
      <c r="H38" s="85"/>
      <c r="I38" s="85"/>
      <c r="J38" s="85"/>
    </row>
    <row r="39" spans="1:10" x14ac:dyDescent="0.2">
      <c r="A39" s="12"/>
      <c r="B39" s="12"/>
      <c r="C39" s="12"/>
      <c r="D39" s="12"/>
      <c r="E39" s="12"/>
      <c r="F39" s="12"/>
      <c r="G39" s="12"/>
      <c r="H39" s="12"/>
      <c r="I39" s="12"/>
      <c r="J39" s="12"/>
    </row>
    <row r="40" spans="1:10" x14ac:dyDescent="0.2">
      <c r="A40" s="12"/>
      <c r="B40" s="12"/>
      <c r="C40" s="12"/>
      <c r="D40" s="12"/>
      <c r="E40" s="12"/>
      <c r="F40" s="12"/>
      <c r="G40" s="12"/>
      <c r="H40" s="12"/>
      <c r="I40" s="12"/>
      <c r="J40" s="12"/>
    </row>
    <row r="41" spans="1:10" x14ac:dyDescent="0.2">
      <c r="A41" s="12"/>
      <c r="B41" s="12"/>
      <c r="C41" s="12"/>
      <c r="D41" s="12"/>
      <c r="E41" s="12"/>
      <c r="F41" s="12"/>
      <c r="G41" s="12"/>
      <c r="H41" s="12"/>
      <c r="I41" s="12"/>
      <c r="J41" s="12"/>
    </row>
    <row r="42" spans="1:10" x14ac:dyDescent="0.2">
      <c r="A42" s="12"/>
      <c r="B42" s="12"/>
      <c r="C42" s="12"/>
      <c r="D42" s="12"/>
      <c r="E42" s="12"/>
      <c r="F42" s="12"/>
      <c r="G42" s="12"/>
      <c r="H42" s="12"/>
      <c r="I42" s="12"/>
      <c r="J42" s="12"/>
    </row>
    <row r="43" spans="1:10" x14ac:dyDescent="0.2">
      <c r="A43" s="12"/>
      <c r="B43" s="12"/>
      <c r="C43" s="12"/>
      <c r="D43" s="12"/>
      <c r="E43" s="12"/>
      <c r="F43" s="12"/>
      <c r="G43" s="12"/>
      <c r="H43" s="12"/>
      <c r="I43" s="12"/>
      <c r="J43" s="12"/>
    </row>
    <row r="44" spans="1:10" x14ac:dyDescent="0.2">
      <c r="A44" s="12"/>
      <c r="B44" s="12"/>
      <c r="C44" s="12"/>
      <c r="D44" s="12"/>
      <c r="E44" s="12"/>
      <c r="F44" s="12"/>
      <c r="G44" s="12"/>
      <c r="H44" s="12"/>
      <c r="I44" s="12"/>
      <c r="J44" s="12"/>
    </row>
    <row r="45" spans="1:10" x14ac:dyDescent="0.2">
      <c r="A45" s="12"/>
      <c r="B45" s="12"/>
      <c r="C45" s="12"/>
      <c r="D45" s="12"/>
      <c r="E45" s="12"/>
      <c r="F45" s="12"/>
      <c r="G45" s="12"/>
      <c r="H45" s="12"/>
      <c r="I45" s="12"/>
      <c r="J45" s="12"/>
    </row>
    <row r="46" spans="1:10" x14ac:dyDescent="0.2">
      <c r="A46" s="12"/>
      <c r="B46" s="12"/>
      <c r="C46" s="12"/>
      <c r="D46" s="12"/>
      <c r="E46" s="12"/>
      <c r="F46" s="12"/>
      <c r="G46" s="12"/>
      <c r="H46" s="12"/>
      <c r="I46" s="12"/>
      <c r="J46" s="12"/>
    </row>
    <row r="47" spans="1:10" x14ac:dyDescent="0.2">
      <c r="A47" s="12"/>
      <c r="B47" s="12"/>
      <c r="C47" s="12"/>
      <c r="D47" s="12"/>
      <c r="E47" s="12"/>
      <c r="F47" s="12"/>
      <c r="G47" s="12"/>
      <c r="H47" s="12"/>
      <c r="I47" s="12"/>
      <c r="J47" s="12"/>
    </row>
    <row r="48" spans="1:10" x14ac:dyDescent="0.2">
      <c r="A48" s="12"/>
      <c r="B48" s="12"/>
      <c r="C48" s="12"/>
      <c r="D48" s="12"/>
      <c r="E48" s="12"/>
      <c r="F48" s="12"/>
      <c r="G48" s="12"/>
      <c r="H48" s="12"/>
      <c r="I48" s="12"/>
      <c r="J48" s="12"/>
    </row>
  </sheetData>
  <sheetProtection insertRows="0" selectLockedCells="1"/>
  <mergeCells count="25">
    <mergeCell ref="H31:H32"/>
    <mergeCell ref="C22:C23"/>
    <mergeCell ref="B22:B23"/>
    <mergeCell ref="A22:A23"/>
    <mergeCell ref="F31:G31"/>
    <mergeCell ref="E31:E32"/>
    <mergeCell ref="D31:D32"/>
    <mergeCell ref="C31:C32"/>
    <mergeCell ref="B31:B32"/>
    <mergeCell ref="A31:A32"/>
    <mergeCell ref="D22:E22"/>
    <mergeCell ref="J22:J23"/>
    <mergeCell ref="I22:I23"/>
    <mergeCell ref="H22:H23"/>
    <mergeCell ref="G22:G23"/>
    <mergeCell ref="F22:F23"/>
    <mergeCell ref="I5:J5"/>
    <mergeCell ref="A4:N4"/>
    <mergeCell ref="M5:N5"/>
    <mergeCell ref="A5:A6"/>
    <mergeCell ref="B5:B6"/>
    <mergeCell ref="C5:D5"/>
    <mergeCell ref="E5:F5"/>
    <mergeCell ref="K5:L5"/>
    <mergeCell ref="G5:H5"/>
  </mergeCells>
  <dataValidations count="1">
    <dataValidation type="list" allowBlank="1" showInputMessage="1" showErrorMessage="1" sqref="J24:J27 H33:H36">
      <formula1>"Research Core 1, Research Core 2, Research Core 3, Research Core 4, Research Core 5, Research Core 6, Research Core 7, Research Core 8, Research Core 9, Research Core 10, Seed Funding Programme Core"</formula1>
    </dataValidation>
  </dataValidation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90" zoomScaleNormal="90" workbookViewId="0"/>
  </sheetViews>
  <sheetFormatPr defaultRowHeight="12.75" x14ac:dyDescent="0.2"/>
  <cols>
    <col min="1" max="1" width="5.28515625" customWidth="1"/>
    <col min="2" max="2" width="61.28515625" customWidth="1"/>
    <col min="3" max="4" width="12.28515625" customWidth="1"/>
    <col min="5" max="5" width="13.42578125" customWidth="1"/>
    <col min="6" max="6" width="14.85546875" customWidth="1"/>
    <col min="7" max="10" width="12.28515625" customWidth="1"/>
    <col min="11" max="11" width="16.28515625" customWidth="1"/>
    <col min="12" max="12" width="18.85546875" customWidth="1"/>
  </cols>
  <sheetData>
    <row r="1" spans="1:16" ht="15.75" x14ac:dyDescent="0.25">
      <c r="A1" s="235" t="s">
        <v>245</v>
      </c>
    </row>
    <row r="2" spans="1:16" ht="15" x14ac:dyDescent="0.25">
      <c r="A2" s="62"/>
    </row>
    <row r="3" spans="1:16" ht="15.75" thickBot="1" x14ac:dyDescent="0.3">
      <c r="A3" s="62"/>
    </row>
    <row r="4" spans="1:16" ht="15" customHeight="1" x14ac:dyDescent="0.2">
      <c r="A4" s="364" t="s">
        <v>76</v>
      </c>
      <c r="B4" s="365"/>
      <c r="C4" s="365"/>
      <c r="D4" s="365"/>
      <c r="E4" s="365"/>
      <c r="F4" s="365"/>
      <c r="G4" s="365"/>
      <c r="H4" s="365"/>
      <c r="I4" s="365"/>
      <c r="J4" s="365"/>
      <c r="K4" s="365"/>
      <c r="L4" s="365"/>
      <c r="M4" s="365"/>
      <c r="N4" s="365"/>
      <c r="O4" s="365"/>
      <c r="P4" s="366"/>
    </row>
    <row r="5" spans="1:16" ht="15" customHeight="1" x14ac:dyDescent="0.2">
      <c r="A5" s="360" t="s">
        <v>2</v>
      </c>
      <c r="B5" s="362" t="s">
        <v>3</v>
      </c>
      <c r="C5" s="272" t="s">
        <v>12</v>
      </c>
      <c r="D5" s="272"/>
      <c r="E5" s="272" t="s">
        <v>16</v>
      </c>
      <c r="F5" s="272"/>
      <c r="G5" s="272" t="s">
        <v>25</v>
      </c>
      <c r="H5" s="272"/>
      <c r="I5" s="272" t="s">
        <v>221</v>
      </c>
      <c r="J5" s="272"/>
      <c r="K5" s="272" t="s">
        <v>230</v>
      </c>
      <c r="L5" s="272"/>
      <c r="M5" s="272" t="s">
        <v>229</v>
      </c>
      <c r="N5" s="272"/>
      <c r="O5" s="272" t="s">
        <v>15</v>
      </c>
      <c r="P5" s="278"/>
    </row>
    <row r="6" spans="1:16" ht="24" x14ac:dyDescent="0.2">
      <c r="A6" s="361"/>
      <c r="B6" s="363"/>
      <c r="C6" s="50" t="s">
        <v>13</v>
      </c>
      <c r="D6" s="50" t="s">
        <v>14</v>
      </c>
      <c r="E6" s="50" t="s">
        <v>13</v>
      </c>
      <c r="F6" s="50" t="s">
        <v>14</v>
      </c>
      <c r="G6" s="50" t="s">
        <v>13</v>
      </c>
      <c r="H6" s="50" t="s">
        <v>14</v>
      </c>
      <c r="I6" s="50" t="s">
        <v>13</v>
      </c>
      <c r="J6" s="50" t="s">
        <v>14</v>
      </c>
      <c r="K6" s="50" t="s">
        <v>13</v>
      </c>
      <c r="L6" s="50" t="s">
        <v>14</v>
      </c>
      <c r="M6" s="50" t="s">
        <v>13</v>
      </c>
      <c r="N6" s="50" t="s">
        <v>14</v>
      </c>
      <c r="O6" s="13" t="s">
        <v>13</v>
      </c>
      <c r="P6" s="15" t="s">
        <v>14</v>
      </c>
    </row>
    <row r="7" spans="1:16" s="9" customFormat="1" ht="25.5" x14ac:dyDescent="0.2">
      <c r="A7" s="101">
        <v>17</v>
      </c>
      <c r="B7" s="100" t="s">
        <v>77</v>
      </c>
      <c r="C7" s="220"/>
      <c r="D7" s="221"/>
      <c r="E7" s="222"/>
      <c r="F7" s="222"/>
      <c r="G7" s="222"/>
      <c r="H7" s="222"/>
      <c r="I7" s="222"/>
      <c r="J7" s="222"/>
      <c r="K7" s="222"/>
      <c r="L7" s="222"/>
      <c r="M7" s="218"/>
      <c r="N7" s="218"/>
      <c r="O7" s="170">
        <f>C7+E7+G7+I7+K7+M7</f>
        <v>0</v>
      </c>
      <c r="P7" s="171">
        <f>D7+F7+H7+J7+L7+N7</f>
        <v>0</v>
      </c>
    </row>
    <row r="8" spans="1:16" s="9" customFormat="1" ht="25.5" x14ac:dyDescent="0.2">
      <c r="A8" s="101">
        <v>18</v>
      </c>
      <c r="B8" s="100" t="s">
        <v>78</v>
      </c>
      <c r="C8" s="223"/>
      <c r="D8" s="221"/>
      <c r="E8" s="222"/>
      <c r="F8" s="222"/>
      <c r="G8" s="222"/>
      <c r="H8" s="222"/>
      <c r="I8" s="222"/>
      <c r="J8" s="222"/>
      <c r="K8" s="222"/>
      <c r="L8" s="222"/>
      <c r="M8" s="218"/>
      <c r="N8" s="218"/>
      <c r="O8" s="170">
        <f>C8+E8+G8+I8+K8+M8</f>
        <v>0</v>
      </c>
      <c r="P8" s="171">
        <f t="shared" ref="P8:P10" si="0">D8+F8+H8+J8+L8+N8</f>
        <v>0</v>
      </c>
    </row>
    <row r="9" spans="1:16" s="9" customFormat="1" ht="51" x14ac:dyDescent="0.2">
      <c r="A9" s="101">
        <v>19</v>
      </c>
      <c r="B9" s="100" t="s">
        <v>79</v>
      </c>
      <c r="C9" s="223"/>
      <c r="D9" s="224"/>
      <c r="E9" s="225"/>
      <c r="F9" s="222"/>
      <c r="G9" s="222"/>
      <c r="H9" s="222"/>
      <c r="I9" s="222"/>
      <c r="J9" s="222"/>
      <c r="K9" s="222"/>
      <c r="L9" s="222"/>
      <c r="M9" s="218"/>
      <c r="N9" s="218"/>
      <c r="O9" s="170">
        <f t="shared" ref="O8:O10" si="1">C9+E9+G9+I9+K9+M9</f>
        <v>0</v>
      </c>
      <c r="P9" s="171">
        <f t="shared" si="0"/>
        <v>0</v>
      </c>
    </row>
    <row r="10" spans="1:16" s="9" customFormat="1" ht="41.25" thickBot="1" x14ac:dyDescent="0.25">
      <c r="A10" s="250">
        <v>20</v>
      </c>
      <c r="B10" s="67" t="s">
        <v>80</v>
      </c>
      <c r="C10" s="226"/>
      <c r="D10" s="227"/>
      <c r="E10" s="228"/>
      <c r="F10" s="228"/>
      <c r="G10" s="228"/>
      <c r="H10" s="228"/>
      <c r="I10" s="228"/>
      <c r="J10" s="228"/>
      <c r="K10" s="228"/>
      <c r="L10" s="228"/>
      <c r="M10" s="219"/>
      <c r="N10" s="219"/>
      <c r="O10" s="179">
        <f t="shared" si="1"/>
        <v>0</v>
      </c>
      <c r="P10" s="173">
        <f t="shared" si="0"/>
        <v>0</v>
      </c>
    </row>
    <row r="13" spans="1:16" ht="15.75" x14ac:dyDescent="0.25">
      <c r="A13" s="116" t="s">
        <v>87</v>
      </c>
      <c r="B13" s="105"/>
      <c r="C13" s="105"/>
      <c r="D13" s="105"/>
      <c r="E13" s="105"/>
      <c r="F13" s="105"/>
      <c r="G13" s="105"/>
      <c r="H13" s="105"/>
      <c r="I13" s="105"/>
      <c r="J13" s="105"/>
      <c r="K13" s="105"/>
      <c r="L13" s="105"/>
      <c r="M13" s="105"/>
    </row>
    <row r="14" spans="1:16" s="25" customFormat="1" ht="15" x14ac:dyDescent="0.25">
      <c r="A14" s="102" t="s">
        <v>246</v>
      </c>
      <c r="B14" s="103"/>
      <c r="C14" s="103"/>
      <c r="D14" s="103"/>
      <c r="E14" s="103"/>
      <c r="F14" s="104"/>
      <c r="G14" s="104"/>
      <c r="H14" s="103"/>
      <c r="I14" s="103"/>
      <c r="J14" s="103"/>
      <c r="K14" s="103"/>
      <c r="L14" s="188"/>
      <c r="M14" s="188"/>
    </row>
    <row r="15" spans="1:16" s="25" customFormat="1" ht="32.25" customHeight="1" x14ac:dyDescent="0.2">
      <c r="A15" s="354" t="s">
        <v>2</v>
      </c>
      <c r="B15" s="354" t="s">
        <v>81</v>
      </c>
      <c r="C15" s="353" t="s">
        <v>64</v>
      </c>
      <c r="D15" s="353"/>
      <c r="E15" s="354" t="s">
        <v>211</v>
      </c>
      <c r="F15" s="367" t="s">
        <v>82</v>
      </c>
      <c r="G15" s="368"/>
      <c r="H15" s="367" t="s">
        <v>83</v>
      </c>
      <c r="I15" s="368"/>
      <c r="J15" s="367" t="s">
        <v>195</v>
      </c>
      <c r="K15" s="368"/>
      <c r="L15" s="188"/>
      <c r="M15" s="188"/>
    </row>
    <row r="16" spans="1:16" ht="18.75" customHeight="1" x14ac:dyDescent="0.2">
      <c r="A16" s="355"/>
      <c r="B16" s="355"/>
      <c r="C16" s="183" t="s">
        <v>196</v>
      </c>
      <c r="D16" s="183" t="s">
        <v>197</v>
      </c>
      <c r="E16" s="355"/>
      <c r="F16" s="369"/>
      <c r="G16" s="370"/>
      <c r="H16" s="369"/>
      <c r="I16" s="370"/>
      <c r="J16" s="369"/>
      <c r="K16" s="370"/>
      <c r="L16" s="105"/>
      <c r="M16" s="105"/>
    </row>
    <row r="17" spans="1:13" x14ac:dyDescent="0.2">
      <c r="A17" s="189"/>
      <c r="B17" s="189"/>
      <c r="C17" s="189"/>
      <c r="D17" s="189"/>
      <c r="E17" s="189"/>
      <c r="F17" s="347"/>
      <c r="G17" s="347"/>
      <c r="H17" s="347"/>
      <c r="I17" s="347"/>
      <c r="J17" s="347"/>
      <c r="K17" s="347"/>
      <c r="L17" s="105"/>
      <c r="M17" s="105"/>
    </row>
    <row r="18" spans="1:13" x14ac:dyDescent="0.2">
      <c r="A18" s="189"/>
      <c r="B18" s="189"/>
      <c r="C18" s="189"/>
      <c r="D18" s="189"/>
      <c r="E18" s="189"/>
      <c r="F18" s="348"/>
      <c r="G18" s="350"/>
      <c r="H18" s="348"/>
      <c r="I18" s="350"/>
      <c r="J18" s="347"/>
      <c r="K18" s="347"/>
      <c r="L18" s="105"/>
      <c r="M18" s="105"/>
    </row>
    <row r="19" spans="1:13" x14ac:dyDescent="0.2">
      <c r="A19" s="189"/>
      <c r="B19" s="189"/>
      <c r="C19" s="189"/>
      <c r="D19" s="189"/>
      <c r="E19" s="189"/>
      <c r="F19" s="348"/>
      <c r="G19" s="350"/>
      <c r="H19" s="348"/>
      <c r="I19" s="350"/>
      <c r="J19" s="347"/>
      <c r="K19" s="347"/>
      <c r="L19" s="105"/>
      <c r="M19" s="105"/>
    </row>
    <row r="20" spans="1:13" x14ac:dyDescent="0.2">
      <c r="A20" s="189"/>
      <c r="B20" s="189"/>
      <c r="C20" s="189"/>
      <c r="D20" s="189"/>
      <c r="E20" s="189"/>
      <c r="F20" s="347"/>
      <c r="G20" s="347"/>
      <c r="H20" s="347"/>
      <c r="I20" s="347"/>
      <c r="J20" s="347"/>
      <c r="K20" s="347"/>
      <c r="L20" s="105"/>
      <c r="M20" s="105"/>
    </row>
    <row r="21" spans="1:13" x14ac:dyDescent="0.2">
      <c r="A21" s="105"/>
      <c r="B21" s="105"/>
      <c r="C21" s="105"/>
      <c r="D21" s="105"/>
      <c r="E21" s="105"/>
      <c r="F21" s="105"/>
      <c r="G21" s="105"/>
      <c r="H21" s="105"/>
      <c r="I21" s="105"/>
      <c r="J21" s="105"/>
      <c r="K21" s="105"/>
      <c r="L21" s="105"/>
      <c r="M21" s="105"/>
    </row>
    <row r="22" spans="1:13" ht="15.75" x14ac:dyDescent="0.25">
      <c r="A22" s="116" t="s">
        <v>88</v>
      </c>
      <c r="B22" s="105"/>
      <c r="C22" s="105"/>
      <c r="D22" s="105"/>
      <c r="E22" s="105"/>
      <c r="F22" s="105"/>
      <c r="G22" s="105"/>
      <c r="H22" s="105"/>
      <c r="I22" s="105"/>
      <c r="J22" s="105"/>
      <c r="K22" s="105"/>
      <c r="L22" s="105"/>
      <c r="M22" s="105"/>
    </row>
    <row r="23" spans="1:13" s="25" customFormat="1" ht="15" x14ac:dyDescent="0.25">
      <c r="A23" s="356" t="s">
        <v>247</v>
      </c>
      <c r="B23" s="357"/>
      <c r="C23" s="357"/>
      <c r="D23" s="357"/>
      <c r="E23" s="357"/>
      <c r="F23" s="357"/>
      <c r="G23" s="357"/>
      <c r="H23" s="103"/>
      <c r="I23" s="103"/>
      <c r="J23" s="103"/>
      <c r="K23" s="103"/>
      <c r="L23" s="188"/>
      <c r="M23" s="188"/>
    </row>
    <row r="24" spans="1:13" s="25" customFormat="1" ht="28.5" customHeight="1" x14ac:dyDescent="0.25">
      <c r="A24" s="351" t="s">
        <v>84</v>
      </c>
      <c r="B24" s="352"/>
      <c r="C24" s="352"/>
      <c r="D24" s="352"/>
      <c r="E24" s="352"/>
      <c r="F24" s="106"/>
      <c r="G24" s="106"/>
      <c r="H24" s="106"/>
      <c r="I24" s="106"/>
      <c r="J24" s="103"/>
      <c r="K24" s="103"/>
      <c r="L24" s="188"/>
      <c r="M24" s="188"/>
    </row>
    <row r="25" spans="1:13" s="25" customFormat="1" ht="32.25" customHeight="1" x14ac:dyDescent="0.2">
      <c r="A25" s="353" t="s">
        <v>2</v>
      </c>
      <c r="B25" s="353" t="s">
        <v>81</v>
      </c>
      <c r="C25" s="353" t="s">
        <v>64</v>
      </c>
      <c r="D25" s="353"/>
      <c r="E25" s="353" t="s">
        <v>86</v>
      </c>
      <c r="F25" s="353" t="s">
        <v>204</v>
      </c>
      <c r="G25" s="353"/>
      <c r="H25" s="103"/>
      <c r="I25" s="103"/>
      <c r="J25" s="103"/>
      <c r="K25" s="103"/>
      <c r="L25" s="188"/>
      <c r="M25" s="188"/>
    </row>
    <row r="26" spans="1:13" ht="28.5" customHeight="1" x14ac:dyDescent="0.2">
      <c r="A26" s="353"/>
      <c r="B26" s="353"/>
      <c r="C26" s="183" t="s">
        <v>196</v>
      </c>
      <c r="D26" s="183" t="s">
        <v>197</v>
      </c>
      <c r="E26" s="353"/>
      <c r="F26" s="353"/>
      <c r="G26" s="353"/>
      <c r="H26" s="105"/>
      <c r="I26" s="105"/>
      <c r="J26" s="105"/>
      <c r="K26" s="105"/>
      <c r="L26" s="105"/>
      <c r="M26" s="105"/>
    </row>
    <row r="27" spans="1:13" x14ac:dyDescent="0.2">
      <c r="A27" s="189"/>
      <c r="B27" s="189"/>
      <c r="C27" s="189"/>
      <c r="D27" s="189"/>
      <c r="E27" s="189"/>
      <c r="F27" s="347"/>
      <c r="G27" s="347"/>
      <c r="H27" s="105"/>
      <c r="I27" s="105"/>
      <c r="J27" s="105"/>
      <c r="K27" s="105"/>
      <c r="L27" s="105"/>
      <c r="M27" s="105"/>
    </row>
    <row r="28" spans="1:13" x14ac:dyDescent="0.2">
      <c r="A28" s="189"/>
      <c r="B28" s="189"/>
      <c r="C28" s="189"/>
      <c r="D28" s="189"/>
      <c r="E28" s="189"/>
      <c r="F28" s="347"/>
      <c r="G28" s="347"/>
      <c r="H28" s="105"/>
      <c r="I28" s="105"/>
      <c r="J28" s="105"/>
      <c r="K28" s="105"/>
      <c r="L28" s="105"/>
      <c r="M28" s="105"/>
    </row>
    <row r="29" spans="1:13" x14ac:dyDescent="0.2">
      <c r="A29" s="189"/>
      <c r="B29" s="189"/>
      <c r="C29" s="189"/>
      <c r="D29" s="189"/>
      <c r="E29" s="189"/>
      <c r="F29" s="347"/>
      <c r="G29" s="347"/>
      <c r="H29" s="105"/>
      <c r="I29" s="105"/>
      <c r="J29" s="105"/>
      <c r="K29" s="105"/>
      <c r="L29" s="105"/>
      <c r="M29" s="105"/>
    </row>
    <row r="30" spans="1:13" x14ac:dyDescent="0.2">
      <c r="A30" s="189"/>
      <c r="B30" s="189"/>
      <c r="C30" s="189"/>
      <c r="D30" s="189"/>
      <c r="E30" s="189"/>
      <c r="F30" s="347"/>
      <c r="G30" s="347"/>
      <c r="H30" s="105"/>
      <c r="I30" s="105"/>
      <c r="J30" s="105"/>
      <c r="K30" s="105"/>
      <c r="L30" s="105"/>
      <c r="M30" s="105"/>
    </row>
    <row r="31" spans="1:13" x14ac:dyDescent="0.2">
      <c r="A31" s="189"/>
      <c r="B31" s="189"/>
      <c r="C31" s="189"/>
      <c r="D31" s="189"/>
      <c r="E31" s="189"/>
      <c r="F31" s="347"/>
      <c r="G31" s="347"/>
      <c r="H31" s="105"/>
      <c r="I31" s="105"/>
      <c r="J31" s="105"/>
      <c r="K31" s="105"/>
      <c r="L31" s="105"/>
      <c r="M31" s="105"/>
    </row>
    <row r="32" spans="1:13" x14ac:dyDescent="0.2">
      <c r="A32" s="105"/>
      <c r="B32" s="105"/>
      <c r="C32" s="105"/>
      <c r="D32" s="105"/>
      <c r="E32" s="105"/>
      <c r="F32" s="105"/>
      <c r="G32" s="105"/>
      <c r="H32" s="105"/>
      <c r="I32" s="105"/>
      <c r="J32" s="105"/>
      <c r="K32" s="105"/>
      <c r="L32" s="105"/>
      <c r="M32" s="105"/>
    </row>
    <row r="33" spans="1:13" ht="15.75" x14ac:dyDescent="0.25">
      <c r="A33" s="116" t="s">
        <v>91</v>
      </c>
      <c r="B33" s="105"/>
      <c r="C33" s="105"/>
      <c r="D33" s="105"/>
      <c r="E33" s="105"/>
      <c r="F33" s="105"/>
      <c r="G33" s="105"/>
      <c r="H33" s="105"/>
      <c r="I33" s="105"/>
      <c r="J33" s="105"/>
      <c r="K33" s="105"/>
      <c r="L33" s="105"/>
      <c r="M33" s="105"/>
    </row>
    <row r="34" spans="1:13" ht="15" customHeight="1" x14ac:dyDescent="0.25">
      <c r="A34" s="356" t="s">
        <v>248</v>
      </c>
      <c r="B34" s="357"/>
      <c r="C34" s="357"/>
      <c r="D34" s="357"/>
      <c r="E34" s="357"/>
      <c r="F34" s="357"/>
      <c r="G34" s="357"/>
      <c r="H34" s="105"/>
      <c r="I34" s="105"/>
      <c r="J34" s="105"/>
      <c r="K34" s="105"/>
      <c r="L34" s="105"/>
      <c r="M34" s="105"/>
    </row>
    <row r="35" spans="1:13" ht="30.75" customHeight="1" x14ac:dyDescent="0.25">
      <c r="A35" s="351" t="s">
        <v>89</v>
      </c>
      <c r="B35" s="352"/>
      <c r="C35" s="352"/>
      <c r="D35" s="352"/>
      <c r="E35" s="352"/>
      <c r="F35" s="106"/>
      <c r="G35" s="106"/>
      <c r="H35" s="105"/>
      <c r="I35" s="105"/>
      <c r="J35" s="105"/>
      <c r="K35" s="105"/>
      <c r="L35" s="105"/>
      <c r="M35" s="105"/>
    </row>
    <row r="36" spans="1:13" ht="25.5" customHeight="1" x14ac:dyDescent="0.2">
      <c r="A36" s="354" t="s">
        <v>2</v>
      </c>
      <c r="B36" s="354" t="s">
        <v>90</v>
      </c>
      <c r="C36" s="353" t="s">
        <v>64</v>
      </c>
      <c r="D36" s="353"/>
      <c r="E36" s="353" t="s">
        <v>86</v>
      </c>
      <c r="F36" s="353" t="s">
        <v>204</v>
      </c>
      <c r="G36" s="353"/>
      <c r="H36" s="105"/>
      <c r="I36" s="105"/>
      <c r="J36" s="105"/>
      <c r="K36" s="105"/>
      <c r="L36" s="105"/>
      <c r="M36" s="105"/>
    </row>
    <row r="37" spans="1:13" ht="27.75" customHeight="1" x14ac:dyDescent="0.2">
      <c r="A37" s="355"/>
      <c r="B37" s="355"/>
      <c r="C37" s="183" t="s">
        <v>196</v>
      </c>
      <c r="D37" s="183" t="s">
        <v>197</v>
      </c>
      <c r="E37" s="353"/>
      <c r="F37" s="353"/>
      <c r="G37" s="353"/>
      <c r="H37" s="105"/>
      <c r="I37" s="105"/>
      <c r="J37" s="105"/>
      <c r="K37" s="105"/>
      <c r="L37" s="105"/>
      <c r="M37" s="105"/>
    </row>
    <row r="38" spans="1:13" ht="16.5" customHeight="1" x14ac:dyDescent="0.2">
      <c r="A38" s="190"/>
      <c r="B38" s="190"/>
      <c r="C38" s="191"/>
      <c r="D38" s="191"/>
      <c r="E38" s="192"/>
      <c r="F38" s="347"/>
      <c r="G38" s="347"/>
      <c r="H38" s="105"/>
      <c r="I38" s="105"/>
      <c r="J38" s="105"/>
      <c r="K38" s="105"/>
      <c r="L38" s="105"/>
      <c r="M38" s="105"/>
    </row>
    <row r="39" spans="1:13" ht="16.5" customHeight="1" x14ac:dyDescent="0.2">
      <c r="A39" s="190"/>
      <c r="B39" s="190"/>
      <c r="C39" s="191"/>
      <c r="D39" s="191"/>
      <c r="E39" s="192"/>
      <c r="F39" s="347"/>
      <c r="G39" s="347"/>
      <c r="H39" s="105"/>
      <c r="I39" s="105"/>
      <c r="J39" s="105"/>
      <c r="K39" s="105"/>
      <c r="L39" s="105"/>
      <c r="M39" s="105"/>
    </row>
    <row r="40" spans="1:13" x14ac:dyDescent="0.2">
      <c r="A40" s="189"/>
      <c r="B40" s="189"/>
      <c r="C40" s="189"/>
      <c r="D40" s="189"/>
      <c r="E40" s="189"/>
      <c r="F40" s="347"/>
      <c r="G40" s="347"/>
      <c r="H40" s="105"/>
      <c r="I40" s="105"/>
      <c r="J40" s="105"/>
      <c r="K40" s="105"/>
      <c r="L40" s="105"/>
      <c r="M40" s="105"/>
    </row>
    <row r="41" spans="1:13" x14ac:dyDescent="0.2">
      <c r="A41" s="189"/>
      <c r="B41" s="189"/>
      <c r="C41" s="189"/>
      <c r="D41" s="189"/>
      <c r="E41" s="189"/>
      <c r="F41" s="347"/>
      <c r="G41" s="347"/>
      <c r="H41" s="105"/>
      <c r="I41" s="105"/>
      <c r="J41" s="105"/>
      <c r="K41" s="105"/>
      <c r="L41" s="105"/>
      <c r="M41" s="105"/>
    </row>
    <row r="42" spans="1:13" x14ac:dyDescent="0.2">
      <c r="A42" s="105"/>
      <c r="B42" s="105"/>
      <c r="C42" s="105"/>
      <c r="D42" s="105"/>
      <c r="E42" s="105"/>
      <c r="F42" s="105"/>
      <c r="G42" s="105"/>
      <c r="H42" s="105"/>
      <c r="I42" s="105"/>
      <c r="J42" s="105"/>
      <c r="K42" s="105"/>
      <c r="L42" s="105"/>
      <c r="M42" s="105"/>
    </row>
    <row r="43" spans="1:13" ht="15.75" x14ac:dyDescent="0.25">
      <c r="A43" s="116" t="s">
        <v>95</v>
      </c>
      <c r="B43" s="105"/>
      <c r="C43" s="105"/>
      <c r="D43" s="105"/>
      <c r="E43" s="105"/>
      <c r="F43" s="105"/>
      <c r="G43" s="105"/>
      <c r="H43" s="105"/>
      <c r="I43" s="105"/>
      <c r="J43" s="105"/>
      <c r="K43" s="105"/>
      <c r="L43" s="105"/>
      <c r="M43" s="105"/>
    </row>
    <row r="44" spans="1:13" ht="28.5" customHeight="1" x14ac:dyDescent="0.2">
      <c r="A44" s="356" t="s">
        <v>249</v>
      </c>
      <c r="B44" s="357"/>
      <c r="C44" s="357"/>
      <c r="D44" s="357"/>
      <c r="E44" s="357"/>
      <c r="F44" s="357"/>
      <c r="G44" s="357"/>
      <c r="H44" s="357"/>
      <c r="I44" s="357"/>
      <c r="J44" s="357"/>
      <c r="K44" s="105"/>
      <c r="L44" s="105"/>
      <c r="M44" s="105"/>
    </row>
    <row r="45" spans="1:13" ht="12.75" customHeight="1" x14ac:dyDescent="0.2">
      <c r="A45" s="358"/>
      <c r="B45" s="359"/>
      <c r="C45" s="359"/>
      <c r="D45" s="359"/>
      <c r="E45" s="359"/>
      <c r="F45" s="359"/>
      <c r="G45" s="359"/>
      <c r="H45" s="359"/>
      <c r="I45" s="359"/>
      <c r="J45" s="359"/>
      <c r="K45" s="105"/>
      <c r="L45" s="105"/>
      <c r="M45" s="105"/>
    </row>
    <row r="46" spans="1:13" ht="36.75" customHeight="1" x14ac:dyDescent="0.2">
      <c r="A46" s="373" t="s">
        <v>2</v>
      </c>
      <c r="B46" s="354" t="s">
        <v>92</v>
      </c>
      <c r="C46" s="371" t="s">
        <v>85</v>
      </c>
      <c r="D46" s="372"/>
      <c r="E46" s="184" t="s">
        <v>52</v>
      </c>
      <c r="F46" s="186" t="s">
        <v>53</v>
      </c>
      <c r="G46" s="353" t="s">
        <v>93</v>
      </c>
      <c r="H46" s="353"/>
      <c r="I46" s="353"/>
      <c r="J46" s="353" t="s">
        <v>94</v>
      </c>
      <c r="K46" s="353"/>
      <c r="L46" s="353" t="s">
        <v>204</v>
      </c>
      <c r="M46" s="105"/>
    </row>
    <row r="47" spans="1:13" ht="24.75" customHeight="1" x14ac:dyDescent="0.2">
      <c r="A47" s="374"/>
      <c r="B47" s="355"/>
      <c r="C47" s="183" t="s">
        <v>196</v>
      </c>
      <c r="D47" s="183" t="s">
        <v>197</v>
      </c>
      <c r="E47" s="185"/>
      <c r="F47" s="187"/>
      <c r="G47" s="353"/>
      <c r="H47" s="353"/>
      <c r="I47" s="353"/>
      <c r="J47" s="353"/>
      <c r="K47" s="353"/>
      <c r="L47" s="353"/>
      <c r="M47" s="105"/>
    </row>
    <row r="48" spans="1:13" x14ac:dyDescent="0.2">
      <c r="A48" s="189"/>
      <c r="B48" s="189"/>
      <c r="C48" s="189"/>
      <c r="D48" s="189"/>
      <c r="E48" s="189"/>
      <c r="F48" s="193"/>
      <c r="G48" s="347"/>
      <c r="H48" s="347"/>
      <c r="I48" s="347"/>
      <c r="J48" s="347"/>
      <c r="K48" s="347"/>
      <c r="L48" s="189"/>
      <c r="M48" s="105"/>
    </row>
    <row r="49" spans="1:13" x14ac:dyDescent="0.2">
      <c r="A49" s="189"/>
      <c r="B49" s="189"/>
      <c r="C49" s="189"/>
      <c r="D49" s="189"/>
      <c r="E49" s="189"/>
      <c r="F49" s="193"/>
      <c r="G49" s="348"/>
      <c r="H49" s="349"/>
      <c r="I49" s="350"/>
      <c r="J49" s="348"/>
      <c r="K49" s="350"/>
      <c r="L49" s="189"/>
      <c r="M49" s="105"/>
    </row>
    <row r="50" spans="1:13" x14ac:dyDescent="0.2">
      <c r="A50" s="189"/>
      <c r="B50" s="189"/>
      <c r="C50" s="189"/>
      <c r="D50" s="189"/>
      <c r="E50" s="189"/>
      <c r="F50" s="193"/>
      <c r="G50" s="348"/>
      <c r="H50" s="349"/>
      <c r="I50" s="350"/>
      <c r="J50" s="348"/>
      <c r="K50" s="350"/>
      <c r="L50" s="189"/>
      <c r="M50" s="105"/>
    </row>
    <row r="51" spans="1:13" x14ac:dyDescent="0.2">
      <c r="A51" s="189"/>
      <c r="B51" s="189"/>
      <c r="C51" s="189"/>
      <c r="D51" s="189"/>
      <c r="E51" s="189"/>
      <c r="F51" s="193"/>
      <c r="G51" s="347"/>
      <c r="H51" s="347"/>
      <c r="I51" s="347"/>
      <c r="J51" s="347"/>
      <c r="K51" s="347"/>
      <c r="L51" s="189"/>
      <c r="M51" s="105"/>
    </row>
    <row r="52" spans="1:13" x14ac:dyDescent="0.2">
      <c r="A52" s="105"/>
      <c r="B52" s="105"/>
      <c r="C52" s="105"/>
      <c r="D52" s="105"/>
      <c r="E52" s="105"/>
      <c r="F52" s="105"/>
      <c r="G52" s="105"/>
      <c r="H52" s="105"/>
      <c r="I52" s="105"/>
      <c r="J52" s="105"/>
      <c r="K52" s="105"/>
      <c r="L52" s="105"/>
      <c r="M52" s="105"/>
    </row>
    <row r="53" spans="1:13" x14ac:dyDescent="0.2">
      <c r="A53" s="105"/>
      <c r="B53" s="105"/>
      <c r="C53" s="105"/>
      <c r="D53" s="105"/>
      <c r="E53" s="105"/>
      <c r="F53" s="105"/>
      <c r="G53" s="105"/>
      <c r="H53" s="105"/>
      <c r="I53" s="105"/>
      <c r="J53" s="105"/>
      <c r="K53" s="105"/>
      <c r="L53" s="105"/>
      <c r="M53" s="105"/>
    </row>
  </sheetData>
  <sheetProtection insertRows="0" selectLockedCells="1"/>
  <mergeCells count="67">
    <mergeCell ref="A4:P4"/>
    <mergeCell ref="L46:L47"/>
    <mergeCell ref="C46:D46"/>
    <mergeCell ref="B46:B47"/>
    <mergeCell ref="A46:A47"/>
    <mergeCell ref="G49:I49"/>
    <mergeCell ref="J49:K49"/>
    <mergeCell ref="G46:I47"/>
    <mergeCell ref="J46:K47"/>
    <mergeCell ref="G48:I48"/>
    <mergeCell ref="B25:B26"/>
    <mergeCell ref="A25:A26"/>
    <mergeCell ref="E36:E37"/>
    <mergeCell ref="C36:D36"/>
    <mergeCell ref="B36:B37"/>
    <mergeCell ref="A36:A37"/>
    <mergeCell ref="A34:G34"/>
    <mergeCell ref="F27:G27"/>
    <mergeCell ref="F29:G29"/>
    <mergeCell ref="F30:G30"/>
    <mergeCell ref="F31:G31"/>
    <mergeCell ref="F25:G26"/>
    <mergeCell ref="F36:G37"/>
    <mergeCell ref="F28:G28"/>
    <mergeCell ref="C25:D25"/>
    <mergeCell ref="E25:E26"/>
    <mergeCell ref="H20:I20"/>
    <mergeCell ref="J17:K17"/>
    <mergeCell ref="J20:K20"/>
    <mergeCell ref="F15:G16"/>
    <mergeCell ref="H15:I16"/>
    <mergeCell ref="F17:G17"/>
    <mergeCell ref="F20:G20"/>
    <mergeCell ref="J15:K16"/>
    <mergeCell ref="F18:G18"/>
    <mergeCell ref="F19:G19"/>
    <mergeCell ref="H18:I18"/>
    <mergeCell ref="H19:I19"/>
    <mergeCell ref="J18:K18"/>
    <mergeCell ref="J19:K19"/>
    <mergeCell ref="H17:I17"/>
    <mergeCell ref="C5:D5"/>
    <mergeCell ref="E5:F5"/>
    <mergeCell ref="M5:N5"/>
    <mergeCell ref="O5:P5"/>
    <mergeCell ref="A5:A6"/>
    <mergeCell ref="B5:B6"/>
    <mergeCell ref="G5:H5"/>
    <mergeCell ref="I5:J5"/>
    <mergeCell ref="K5:L5"/>
    <mergeCell ref="A35:E35"/>
    <mergeCell ref="A44:J45"/>
    <mergeCell ref="F38:G38"/>
    <mergeCell ref="F39:G39"/>
    <mergeCell ref="F40:G40"/>
    <mergeCell ref="F41:G41"/>
    <mergeCell ref="A24:E24"/>
    <mergeCell ref="C15:D15"/>
    <mergeCell ref="B15:B16"/>
    <mergeCell ref="A15:A16"/>
    <mergeCell ref="E15:E16"/>
    <mergeCell ref="A23:G23"/>
    <mergeCell ref="G51:I51"/>
    <mergeCell ref="J48:K48"/>
    <mergeCell ref="J51:K51"/>
    <mergeCell ref="G50:I50"/>
    <mergeCell ref="J50:K50"/>
  </mergeCells>
  <dataValidations count="1">
    <dataValidation type="list" allowBlank="1" showInputMessage="1" showErrorMessage="1" sqref="J17:K20 F27:G31 F38:G41 L48:L51">
      <formula1>"Research Core 1, Research Core 2, Research Core 3, Research Core 4, Research Core 5, Research Core 6, Research Core 7, Research Core 8, Research Core 9, Research Core 10, Seed Funding Programme Core"</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MANPOWER</vt:lpstr>
      <vt:lpstr>ADMINISTRATIVE CORE</vt:lpstr>
      <vt:lpstr>CORE EQUIPMENT PURCHASED</vt:lpstr>
      <vt:lpstr>SEED FUNDING PROGRAMMES</vt:lpstr>
      <vt:lpstr>OVERALL KPIs</vt:lpstr>
      <vt:lpstr>HUMAN CAPITAL</vt:lpstr>
      <vt:lpstr>INTELLECTUAL CAPITAL</vt:lpstr>
      <vt:lpstr>INDUSTRY RELEVANCE</vt:lpstr>
      <vt:lpstr>HEALTHCARE</vt:lpstr>
      <vt:lpstr>Annex B</vt:lpstr>
      <vt:lpstr>Annex A</vt:lpstr>
    </vt:vector>
  </TitlesOfParts>
  <Company>Singapore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 Yim PEH (MOH)</dc:creator>
  <cp:lastModifiedBy>Qiu Yan CHUNG (MOH)</cp:lastModifiedBy>
  <dcterms:created xsi:type="dcterms:W3CDTF">2014-02-12T07:27:14Z</dcterms:created>
  <dcterms:modified xsi:type="dcterms:W3CDTF">2018-01-18T09:32:49Z</dcterms:modified>
</cp:coreProperties>
</file>